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<sst xmlns="http://schemas.openxmlformats.org/spreadsheetml/2006/main" count="340" uniqueCount="200">
  <si>
    <t>收支预算总表</t>
  </si>
  <si>
    <t>填报单位:[110001]婺源县自然资源局机关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</si>
  <si>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</si>
  <si>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</si>
  <si>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</si>
  <si>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</si>
  <si>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</si>
  <si>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</si>
  <si>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</si>
  <si>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</si>
  <si>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</si>
  <si>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</si>
  <si>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</si>
  <si>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</si>
  <si>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</si>
  <si>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</si>
  <si>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</si>
  <si>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</si>
  <si>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</si>
  <si>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</si>
  <si>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</si>
  <si>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</si>
  <si>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</si>
  <si>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</si>
  <si>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</si>
  <si>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</si>
  <si>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[110001]婺源县自然资源局机关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</si>
  <si>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</si>
  <si>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</si>
  <si>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</si>
  <si>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</si>
  <si>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</si>
  <si>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</si>
  <si>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</si>
  <si>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</si>
  <si>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</si>
  <si>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</si>
  <si>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</si>
  <si>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</si>
  <si>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</si>
  <si>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</si>
  <si>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</si>
  <si>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</si>
  <si>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</si>
  <si>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</si>
  <si>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</si>
  <si>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</si>
  <si>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</si>
  <si>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</si>
  <si>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</si>
  <si>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</si>
  <si>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</si>
  <si>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</si>
  <si>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</si>
  <si>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</si>
  <si>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</si>
  <si>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</si>
  <si>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</si>
  <si>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</si>
  <si>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</si>
  <si>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08</t>
  </si>
  <si>
    <t>　国有土地使用权出让收入安排的支出</t>
  </si>
  <si>
    <t>　　2120806</t>
  </si>
  <si>
    <t>　　土地出让业务支出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</si>
  <si>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</si>
  <si>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</si>
  <si>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</si>
  <si>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</si>
  <si>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</si>
  <si>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</si>
  <si>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2200106</t>
  </si>
  <si>
    <t>　　自然资源利用与保护</t>
  </si>
  <si>
    <t>　　2200150</t>
  </si>
  <si>
    <t>　　事业运行</t>
  </si>
  <si>
    <t>　　2200199</t>
  </si>
  <si>
    <t>　　其他自然资源事务支出</t>
  </si>
  <si>
    <t>224</t>
  </si>
  <si>
    <t>灾害防治及应急管理支出</t>
  </si>
  <si>
    <t>　06</t>
  </si>
  <si>
    <t>　自然灾害防治</t>
  </si>
  <si>
    <t>　　2240601</t>
  </si>
  <si>
    <t>　　地质灾害防治</t>
  </si>
  <si>
    <t>单位支出总表</t>
  </si>
  <si>
    <t>填报单位[110001]婺源县自然资源局机关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</si>
  <si>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</si>
  <si>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</si>
  <si>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</si>
  <si>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</si>
  <si>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</si>
  <si>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</si>
  <si>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</si>
  <si>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</si>
  <si>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</si>
  <si>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</si>
  <si>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</si>
  <si>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</si>
  <si>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</si>
  <si>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</si>
  <si>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</si>
  <si>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</si>
  <si>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</si>
  <si>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</si>
  <si>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</si>
  <si>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</si>
  <si>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</si>
  <si>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</si>
  <si>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</si>
  <si>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</si>
  <si>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</si>
  <si>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</si>
  <si>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</si>
  <si>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</si>
  <si>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</si>
  <si>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</si>
  <si>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</si>
  <si>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</si>
  <si>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</si>
  <si>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</si>
  <si>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</si>
  <si>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</si>
  <si>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</si>
  <si>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</si>
  <si>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</si>
  <si>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</si>
  <si>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</si>
  <si>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</si>
  <si>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</si>
  <si>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</si>
  <si>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</si>
  <si>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</si>
  <si>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</si>
  <si>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</si>
  <si>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</si>
  <si>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</si>
  <si>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</si>
  <si>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</si>
  <si>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</si>
  <si>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</si>
  <si>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</si>
  <si>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</si>
  <si>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</si>
  <si>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</si>
  <si>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</si>
  <si>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110001</t>
  </si>
  <si>
    <t>婺源县自然资源局机关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</si>
  <si>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</si>
  <si>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</si>
  <si>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</si>
  <si>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</si>
  <si>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</si>
  <si>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（2,023年度）</t>
  </si>
  <si>
    <t>项目名称</t>
  </si>
  <si>
    <t>婺源县生态保护修复(废弃矿山)项目</t>
  </si>
  <si>
    <t>主管部门及代码</t>
  </si>
  <si>
    <t>110-婺源县自然资源局</t>
  </si>
  <si>
    <t>实施单位</t>
  </si>
  <si>
    <t>项目资金
（万元）</t>
  </si>
  <si>
    <t>年度资金总额</t>
  </si>
  <si>
    <t>2,339,400</t>
  </si>
  <si>
    <t>其中：财政拨款</t>
  </si>
  <si>
    <t>其他资金</t>
  </si>
  <si>
    <t>0</t>
  </si>
  <si>
    <t>年度绩效目标</t>
  </si>
  <si>
    <t>补助对象为政府承担修复责任的历史遗留废弃矿山生态项目</t>
  </si>
  <si>
    <t>一级指标</t>
  </si>
  <si>
    <t>二级指标</t>
  </si>
  <si>
    <t>三级指标</t>
  </si>
  <si>
    <t>指标值</t>
  </si>
  <si>
    <t>成本指标</t>
  </si>
  <si>
    <t>经济成本指标</t>
  </si>
  <si>
    <t>投入资金</t>
  </si>
  <si>
    <t>＝2339400元</t>
  </si>
  <si>
    <t>单位成本控制数</t>
  </si>
  <si>
    <t>≤10000元</t>
  </si>
  <si>
    <t>产出指标</t>
  </si>
  <si>
    <t>数量指标</t>
  </si>
  <si>
    <t>矿山修复面积</t>
  </si>
  <si>
    <t>≥974.75亩</t>
  </si>
  <si>
    <t>修复废弃矿山数量</t>
  </si>
  <si>
    <t>≥21个</t>
  </si>
  <si>
    <t>质量指标</t>
  </si>
  <si>
    <t>工程质量达标率</t>
  </si>
  <si>
    <t>＝100%</t>
  </si>
  <si>
    <t>植被成活率</t>
  </si>
  <si>
    <t>≥70%</t>
  </si>
  <si>
    <t>时效指标</t>
  </si>
  <si>
    <t>项目按时开工率</t>
  </si>
  <si>
    <t>效益指标</t>
  </si>
  <si>
    <t>经济效益指标</t>
  </si>
  <si>
    <t>项目完工率</t>
  </si>
  <si>
    <t>社会效益指标</t>
  </si>
  <si>
    <t>人居环境改善</t>
  </si>
  <si>
    <t>有效提升</t>
  </si>
  <si>
    <t>生态效益指标</t>
  </si>
  <si>
    <t>助力生态文明建设</t>
  </si>
  <si>
    <t>有效促进</t>
  </si>
  <si>
    <t>满意度指标</t>
  </si>
  <si>
    <t>服务对象满意度</t>
  </si>
  <si>
    <t>项目实施区群众满意度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</si>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</sst>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3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0" customWidth="1"/>
    <col min="2" max="2" width="25.7109375" style="10" customWidth="1"/>
    <col min="3" max="3" width="50.00390625" style="10" customWidth="1"/>
    <col min="4" max="4" width="25.7109375" style="10" customWidth="1"/>
    <col min="5" max="252" width="9.140625" style="10" customWidth="1"/>
  </cols>
  <sheetData>
    <row r="1" spans="1:25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ht="15.75" customHeight="1">
      <c r="A6" s="68" t="s">
        <v>8</v>
      </c>
      <c r="B6" s="53">
        <f>IF(ISBLANK(SUM(B7,B8,B9))," ",SUM(B7,B8,B9))</f>
        <v>2476.2305</v>
      </c>
      <c r="C6" s="69" t="str">
        <f>IF(ISBLANK('项目支出绩效目标表'!A8)," ",'项目支出绩效目标表'!A8)</f>
        <v> </v>
      </c>
      <c r="D6" s="20" t="str">
        <f>IF(ISBLANK('项目支出绩效目标表'!B8)," ",'项目支出绩效目标表'!B8)</f>
        <v> 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ht="15.75" customHeight="1">
      <c r="A7" s="70" t="s">
        <v>9</v>
      </c>
      <c r="B7" s="53">
        <v>2476.2305</v>
      </c>
      <c r="C7" s="69" t="str">
        <f>IF(ISBLANK('项目支出绩效目标表'!A9)," ",'项目支出绩效目标表'!A9)</f>
        <v>年度绩效目标</v>
      </c>
      <c r="D7" s="20" t="str">
        <f>IF(ISBLANK('项目支出绩效目标表'!B9)," ",'项目支出绩效目标表'!B9)</f>
        <v> 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ht="15.75" customHeight="1">
      <c r="A8" s="70" t="s">
        <v>10</v>
      </c>
      <c r="B8" s="30"/>
      <c r="C8" s="69" t="str">
        <f>IF(ISBLANK('项目支出绩效目标表'!A10)," ",'项目支出绩效目标表'!A10)</f>
        <v>补助对象为政府承担修复责任的历史遗留废弃矿山生态项目</v>
      </c>
      <c r="D8" s="20" t="str">
        <f>IF(ISBLANK('项目支出绩效目标表'!B10)," ",'项目支出绩效目标表'!B10)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ht="15.75" customHeight="1">
      <c r="A9" s="70" t="s">
        <v>11</v>
      </c>
      <c r="B9" s="30"/>
      <c r="C9" s="69" t="str">
        <f>IF(ISBLANK('项目支出绩效目标表'!A11)," ",'项目支出绩效目标表'!A11)</f>
        <v>一级指标</v>
      </c>
      <c r="D9" s="20" t="str">
        <f>IF(ISBLANK('项目支出绩效目标表'!B11)," ",'项目支出绩效目标表'!B11)</f>
        <v>二级指标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ht="15.75" customHeight="1">
      <c r="A10" s="68" t="s">
        <v>12</v>
      </c>
      <c r="B10" s="53"/>
      <c r="C10" s="69" t="str">
        <f>IF(ISBLANK('项目支出绩效目标表'!A12)," ",'项目支出绩效目标表'!A12)</f>
        <v>成本指标</v>
      </c>
      <c r="D10" s="20" t="str">
        <f>IF(ISBLANK('项目支出绩效目标表'!B12)," ",'项目支出绩效目标表'!B12)</f>
        <v>经济成本指标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ht="15.75" customHeight="1">
      <c r="A11" s="70" t="s">
        <v>13</v>
      </c>
      <c r="B11" s="53"/>
      <c r="C11" s="69" t="str">
        <f>IF(ISBLANK('项目支出绩效目标表'!A13)," ",'项目支出绩效目标表'!A13)</f>
        <v> </v>
      </c>
      <c r="D11" s="20" t="str">
        <f>IF(ISBLANK('项目支出绩效目标表'!B13)," ",'项目支出绩效目标表'!B13)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ht="15.75" customHeight="1">
      <c r="A12" s="70" t="s">
        <v>14</v>
      </c>
      <c r="B12" s="53"/>
      <c r="C12" s="69" t="str">
        <f>IF(ISBLANK('项目支出绩效目标表'!A14)," ",'项目支出绩效目标表'!A14)</f>
        <v>产出指标</v>
      </c>
      <c r="D12" s="20" t="str">
        <f>IF(ISBLANK('项目支出绩效目标表'!B14)," ",'项目支出绩效目标表'!B14)</f>
        <v>数量指标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15.75" customHeight="1">
      <c r="A13" s="70" t="s">
        <v>15</v>
      </c>
      <c r="B13" s="53"/>
      <c r="C13" s="69" t="str">
        <f>IF(ISBLANK('项目支出绩效目标表'!A15)," ",'项目支出绩效目标表'!A15)</f>
        <v> </v>
      </c>
      <c r="D13" s="20" t="str">
        <f>IF(ISBLANK('项目支出绩效目标表'!B15)," ",'项目支出绩效目标表'!B15)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15.75" customHeight="1">
      <c r="A14" s="70" t="s">
        <v>16</v>
      </c>
      <c r="B14" s="30"/>
      <c r="C14" s="69" t="str">
        <f>IF(ISBLANK('项目支出绩效目标表'!A16)," ",'项目支出绩效目标表'!A16)</f>
        <v> </v>
      </c>
      <c r="D14" s="20" t="str">
        <f>IF(ISBLANK('项目支出绩效目标表'!B16)," ",'项目支出绩效目标表'!B16)</f>
        <v>质量指标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ht="15.75" customHeight="1">
      <c r="A15" s="70" t="s">
        <v>17</v>
      </c>
      <c r="B15" s="30"/>
      <c r="C15" s="69" t="str">
        <f>IF(ISBLANK('项目支出绩效目标表'!A17)," ",'项目支出绩效目标表'!A17)</f>
        <v> </v>
      </c>
      <c r="D15" s="20" t="str">
        <f>IF(ISBLANK('项目支出绩效目标表'!B17)," ",'项目支出绩效目标表'!B17)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ht="15.75" customHeight="1">
      <c r="A16" s="68"/>
      <c r="B16" s="71"/>
      <c r="C16" s="69" t="str">
        <f>IF(ISBLANK('项目支出绩效目标表'!A18)," ",'项目支出绩效目标表'!A18)</f>
        <v> </v>
      </c>
      <c r="D16" s="20" t="str">
        <f>IF(ISBLANK('项目支出绩效目标表'!B18)," ",'项目支出绩效目标表'!B18)</f>
        <v>时效指标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15.75" customHeight="1">
      <c r="A17" s="68"/>
      <c r="B17" s="71"/>
      <c r="C17" s="69" t="str">
        <f>IF(ISBLANK('项目支出绩效目标表'!A19)," ",'项目支出绩效目标表'!A19)</f>
        <v>效益指标</v>
      </c>
      <c r="D17" s="20" t="str">
        <f>IF(ISBLANK('项目支出绩效目标表'!B19)," ",'项目支出绩效目标表'!B19)</f>
        <v>经济效益指标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ht="15.75" customHeight="1">
      <c r="A18" s="68"/>
      <c r="B18" s="71"/>
      <c r="C18" s="69" t="str">
        <f>IF(ISBLANK('项目支出绩效目标表'!A20)," ",'项目支出绩效目标表'!A20)</f>
        <v> </v>
      </c>
      <c r="D18" s="20" t="str">
        <f>IF(ISBLANK('项目支出绩效目标表'!B20)," ",'项目支出绩效目标表'!B20)</f>
        <v>社会效益指标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ht="15.75" customHeight="1">
      <c r="A19" s="68"/>
      <c r="B19" s="71"/>
      <c r="C19" s="69" t="str">
        <f>IF(ISBLANK('项目支出绩效目标表'!A21)," ",'项目支出绩效目标表'!A21)</f>
        <v> </v>
      </c>
      <c r="D19" s="20" t="str">
        <f>IF(ISBLANK('项目支出绩效目标表'!B21)," ",'项目支出绩效目标表'!B21)</f>
        <v>生态效益指标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ht="15.75" customHeight="1">
      <c r="A20" s="68"/>
      <c r="B20" s="71"/>
      <c r="C20" s="69" t="str">
        <f>IF(ISBLANK('项目支出绩效目标表'!A22)," ",'项目支出绩效目标表'!A22)</f>
        <v>满意度指标</v>
      </c>
      <c r="D20" s="20" t="str">
        <f>IF(ISBLANK('项目支出绩效目标表'!B22)," ",'项目支出绩效目标表'!B22)</f>
        <v>服务对象满意度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ht="15.75" customHeight="1">
      <c r="A21" s="68"/>
      <c r="B21" s="71"/>
      <c r="C21" s="69" t="str">
        <f>IF(ISBLANK('项目支出绩效目标表'!A23)," ",'项目支出绩效目标表'!A23)</f>
        <v> </v>
      </c>
      <c r="D21" s="20" t="str">
        <f>IF(ISBLANK('项目支出绩效目标表'!B23)," ",'项目支出绩效目标表'!B23)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ht="15.75" customHeight="1">
      <c r="A22" s="68"/>
      <c r="B22" s="71"/>
      <c r="C22" s="69" t="str">
        <f>IF(ISBLANK('项目支出绩效目标表'!A24)," ",'项目支出绩效目标表'!A24)</f>
        <v> </v>
      </c>
      <c r="D22" s="20" t="str">
        <f>IF(ISBLANK('项目支出绩效目标表'!B24)," ",'项目支出绩效目标表'!B24)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ht="15.75" customHeight="1">
      <c r="A23" s="68"/>
      <c r="B23" s="71"/>
      <c r="C23" s="69" t="str">
        <f>IF(ISBLANK('项目支出绩效目标表'!A25)," ",'项目支出绩效目标表'!A25)</f>
        <v> </v>
      </c>
      <c r="D23" s="20" t="str">
        <f>IF(ISBLANK('项目支出绩效目标表'!B25)," ",'项目支出绩效目标表'!B25)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ht="15.75" customHeight="1">
      <c r="A24" s="68"/>
      <c r="B24" s="71"/>
      <c r="C24" s="69" t="str">
        <f>IF(ISBLANK('项目支出绩效目标表'!A26)," ",'项目支出绩效目标表'!A26)</f>
        <v> </v>
      </c>
      <c r="D24" s="20" t="str">
        <f>IF(ISBLANK('项目支出绩效目标表'!B26)," ",'项目支出绩效目标表'!B26)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ht="15.75" customHeight="1">
      <c r="A25" s="68"/>
      <c r="B25" s="71"/>
      <c r="C25" s="69" t="str">
        <f>IF(ISBLANK('项目支出绩效目标表'!A27)," ",'项目支出绩效目标表'!A27)</f>
        <v> </v>
      </c>
      <c r="D25" s="20" t="str">
        <f>IF(ISBLANK('项目支出绩效目标表'!B27)," ",'项目支出绩效目标表'!B27)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ht="15.75" customHeight="1">
      <c r="A26" s="68"/>
      <c r="B26" s="71"/>
      <c r="C26" s="69" t="str">
        <f>IF(ISBLANK('项目支出绩效目标表'!A28)," ",'项目支出绩效目标表'!A28)</f>
        <v> </v>
      </c>
      <c r="D26" s="20" t="str">
        <f>IF(ISBLANK('项目支出绩效目标表'!B28)," ",'项目支出绩效目标表'!B28)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ht="15.75" customHeight="1">
      <c r="A27" s="68"/>
      <c r="B27" s="71"/>
      <c r="C27" s="69" t="str">
        <f>IF(ISBLANK('项目支出绩效目标表'!A29)," ",'项目支出绩效目标表'!A29)</f>
        <v> </v>
      </c>
      <c r="D27" s="20" t="str">
        <f>IF(ISBLANK('项目支出绩效目标表'!B29)," ",'项目支出绩效目标表'!B29)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ht="15.75" customHeight="1">
      <c r="A28" s="68"/>
      <c r="B28" s="71"/>
      <c r="C28" s="69" t="str">
        <f>IF(ISBLANK('项目支出绩效目标表'!A30)," ",'项目支出绩效目标表'!A30)</f>
        <v> </v>
      </c>
      <c r="D28" s="20" t="str">
        <f>IF(ISBLANK('项目支出绩效目标表'!B30)," ",'项目支出绩效目标表'!B30)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ht="15.75" customHeight="1">
      <c r="A29" s="68"/>
      <c r="B29" s="71"/>
      <c r="C29" s="69" t="str">
        <f>IF(ISBLANK('项目支出绩效目标表'!A31)," ",'项目支出绩效目标表'!A31)</f>
        <v> </v>
      </c>
      <c r="D29" s="20" t="str">
        <f>IF(ISBLANK('项目支出绩效目标表'!B31)," ",'项目支出绩效目标表'!B31)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ht="15.75" customHeight="1">
      <c r="A30" s="68"/>
      <c r="B30" s="71"/>
      <c r="C30" s="69" t="str">
        <f>IF(ISBLANK('项目支出绩效目标表'!A32)," ",'项目支出绩效目标表'!A32)</f>
        <v> </v>
      </c>
      <c r="D30" s="20" t="str">
        <f>IF(ISBLANK('项目支出绩效目标表'!B32)," ",'项目支出绩效目标表'!B32)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ht="15.75" customHeight="1">
      <c r="A31" s="68"/>
      <c r="B31" s="71"/>
      <c r="C31" s="69" t="str">
        <f>IF(ISBLANK('项目支出绩效目标表'!A33)," ",'项目支出绩效目标表'!A33)</f>
        <v> </v>
      </c>
      <c r="D31" s="20" t="str">
        <f>IF(ISBLANK('项目支出绩效目标表'!B33)," ",'项目支出绩效目标表'!B33)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ht="15.75" customHeight="1">
      <c r="A32" s="68"/>
      <c r="B32" s="71"/>
      <c r="C32" s="69" t="str">
        <f>IF(ISBLANK('项目支出绩效目标表'!A34)," ",'项目支出绩效目标表'!A34)</f>
        <v> </v>
      </c>
      <c r="D32" s="20" t="str">
        <f>IF(ISBLANK('项目支出绩效目标表'!B34)," ",'项目支出绩效目标表'!B34)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ht="15.75" customHeight="1">
      <c r="A33" s="68"/>
      <c r="B33" s="71"/>
      <c r="C33" s="69" t="str">
        <f>IF(ISBLANK('项目支出绩效目标表'!A35)," ",'项目支出绩效目标表'!A35)</f>
        <v> </v>
      </c>
      <c r="D33" s="20" t="str">
        <f>IF(ISBLANK('项目支出绩效目标表'!B35)," ",'项目支出绩效目标表'!B35)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ht="15.75" customHeight="1">
      <c r="A34" s="68"/>
      <c r="B34" s="71"/>
      <c r="C34" s="69" t="str">
        <f>IF(ISBLANK('项目支出绩效目标表'!A36)," ",'项目支出绩效目标表'!A36)</f>
        <v> </v>
      </c>
      <c r="D34" s="20" t="str">
        <f>IF(ISBLANK('项目支出绩效目标表'!B36)," ",'项目支出绩效目标表'!B36)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ht="15.75" customHeight="1">
      <c r="A35" s="68"/>
      <c r="B35" s="71"/>
      <c r="C35" s="69" t="str">
        <f>IF(ISBLANK('项目支出绩效目标表'!A37)," ",'项目支出绩效目标表'!A37)</f>
        <v> </v>
      </c>
      <c r="D35" s="20" t="str">
        <f>IF(ISBLANK('项目支出绩效目标表'!B37)," ",'项目支出绩效目标表'!B37)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ht="15.75" customHeight="1">
      <c r="A36" s="68"/>
      <c r="B36" s="71"/>
      <c r="C36" s="69" t="str">
        <f>IF(ISBLANK('项目支出绩效目标表'!A38)," ",'项目支出绩效目标表'!A38)</f>
        <v> </v>
      </c>
      <c r="D36" s="20" t="str">
        <f>IF(ISBLANK('项目支出绩效目标表'!B38)," ",'项目支出绩效目标表'!B38)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ht="15.75" customHeight="1">
      <c r="A37" s="68"/>
      <c r="B37" s="71"/>
      <c r="C37" s="69" t="str">
        <f>IF(ISBLANK('项目支出绩效目标表'!A39)," ",'项目支出绩效目标表'!A39)</f>
        <v> </v>
      </c>
      <c r="D37" s="20" t="str">
        <f>IF(ISBLANK('项目支出绩效目标表'!B39)," ",'项目支出绩效目标表'!B39)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ht="15.75" customHeight="1">
      <c r="A38" s="68"/>
      <c r="B38" s="71"/>
      <c r="C38" s="69" t="str">
        <f>IF(ISBLANK('项目支出绩效目标表'!A40)," ",'项目支出绩效目标表'!A40)</f>
        <v> </v>
      </c>
      <c r="D38" s="20" t="str">
        <f>IF(ISBLANK('项目支出绩效目标表'!B40)," ",'项目支出绩效目标表'!B40)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ht="15.75" customHeight="1">
      <c r="A39" s="68"/>
      <c r="B39" s="71"/>
      <c r="C39" s="69" t="str">
        <f>IF(ISBLANK('项目支出绩效目标表'!A41)," ",'项目支出绩效目标表'!A41)</f>
        <v> </v>
      </c>
      <c r="D39" s="20" t="str">
        <f>IF(ISBLANK('项目支出绩效目标表'!B41)," ",'项目支出绩效目标表'!B41)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ht="15.75" customHeight="1">
      <c r="A40" s="68"/>
      <c r="B40" s="71"/>
      <c r="C40" s="69" t="str">
        <f>IF(ISBLANK('项目支出绩效目标表'!A42)," ",'项目支出绩效目标表'!A42)</f>
        <v> </v>
      </c>
      <c r="D40" s="20" t="str">
        <f>IF(ISBLANK('项目支出绩效目标表'!B42)," ",'项目支出绩效目标表'!B42)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ht="15.75" customHeight="1">
      <c r="A41" s="68"/>
      <c r="B41" s="71"/>
      <c r="C41" s="69" t="str">
        <f>IF(ISBLANK('项目支出绩效目标表'!A43)," ",'项目支出绩效目标表'!A43)</f>
        <v> </v>
      </c>
      <c r="D41" s="20" t="str">
        <f>IF(ISBLANK('项目支出绩效目标表'!B43)," ",'项目支出绩效目标表'!B43)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ht="15.75" customHeight="1">
      <c r="A42" s="68"/>
      <c r="B42" s="71"/>
      <c r="C42" s="69" t="str">
        <f>IF(ISBLANK('项目支出绩效目标表'!A44)," ",'项目支出绩效目标表'!A44)</f>
        <v> </v>
      </c>
      <c r="D42" s="20" t="str">
        <f>IF(ISBLANK('项目支出绩效目标表'!B44)," ",'项目支出绩效目标表'!B44)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ht="15.75" customHeight="1">
      <c r="A43" s="68"/>
      <c r="B43" s="71"/>
      <c r="C43" s="69" t="str">
        <f>IF(ISBLANK('项目支出绩效目标表'!A45)," ",'项目支出绩效目标表'!A45)</f>
        <v> </v>
      </c>
      <c r="D43" s="20" t="str">
        <f>IF(ISBLANK('项目支出绩效目标表'!B45)," ",'项目支出绩效目标表'!B45)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ht="15.75" customHeight="1">
      <c r="A44" s="68"/>
      <c r="B44" s="71"/>
      <c r="C44" s="69" t="str">
        <f>IF(ISBLANK('项目支出绩效目标表'!A46)," ",'项目支出绩效目标表'!A46)</f>
        <v> </v>
      </c>
      <c r="D44" s="20" t="str">
        <f>IF(ISBLANK('项目支出绩效目标表'!B46)," ",'项目支出绩效目标表'!B46)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ht="15.75" customHeight="1">
      <c r="A45" s="68"/>
      <c r="B45" s="71"/>
      <c r="C45" s="69" t="str">
        <f>IF(ISBLANK('项目支出绩效目标表'!A47)," ",'项目支出绩效目标表'!A47)</f>
        <v> </v>
      </c>
      <c r="D45" s="20" t="str">
        <f>IF(ISBLANK('项目支出绩效目标表'!B47)," ",'项目支出绩效目标表'!B47)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ht="15.75" customHeight="1">
      <c r="A46" s="68"/>
      <c r="B46" s="71"/>
      <c r="C46" s="69" t="str">
        <f>IF(ISBLANK('项目支出绩效目标表'!A48)," ",'项目支出绩效目标表'!A48)</f>
        <v> </v>
      </c>
      <c r="D46" s="20" t="str">
        <f>IF(ISBLANK('项目支出绩效目标表'!B48)," ",'项目支出绩效目标表'!B48)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ht="15.75" customHeight="1">
      <c r="A47" s="68"/>
      <c r="B47" s="71"/>
      <c r="C47" s="69" t="str">
        <f>IF(ISBLANK('项目支出绩效目标表'!A49)," ",'项目支出绩效目标表'!A49)</f>
        <v> </v>
      </c>
      <c r="D47" s="20" t="str">
        <f>IF(ISBLANK('项目支出绩效目标表'!B49)," ",'项目支出绩效目标表'!B49)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ht="15.75" customHeight="1">
      <c r="A48" s="70"/>
      <c r="B48" s="71"/>
      <c r="C48" s="69"/>
      <c r="D48" s="2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ht="15.75" customHeight="1">
      <c r="A49" s="67" t="s">
        <v>18</v>
      </c>
      <c r="B49" s="30">
        <v>2476.2305</v>
      </c>
      <c r="C49" s="67" t="s">
        <v>19</v>
      </c>
      <c r="D49" s="30" t="str">
        <f>IF(ISBLANK('项目支出绩效目标表'!B7)," ",'项目支出绩效目标表'!B7)</f>
        <v> 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ht="15.75" customHeight="1">
      <c r="A50" s="70" t="s">
        <v>20</v>
      </c>
      <c r="B50" s="30"/>
      <c r="C50" s="70" t="s">
        <v>21</v>
      </c>
      <c r="D50" s="30" t="str">
        <f>IF(ISBLANK('项目支出绩效目标表'!C7)," ",'项目支出绩效目标表'!C7)</f>
        <v>其他资金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ht="15.75" customHeight="1">
      <c r="A51" s="70" t="s">
        <v>22</v>
      </c>
      <c r="B51" s="30">
        <v>291.572196</v>
      </c>
      <c r="C51" s="52"/>
      <c r="D51" s="52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ht="15.75" customHeight="1">
      <c r="A52" s="68"/>
      <c r="B52" s="30"/>
      <c r="C52" s="68"/>
      <c r="D52" s="30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ht="15.75" customHeight="1">
      <c r="A53" s="67" t="s">
        <v>23</v>
      </c>
      <c r="B53" s="30">
        <v>2767.802696</v>
      </c>
      <c r="C53" s="67" t="s">
        <v>24</v>
      </c>
      <c r="D53" s="30">
        <f>B53</f>
        <v>2767.802696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H10" sqref="H10"/>
    </sheetView>
  </sheetViews>
  <sheetFormatPr defaultColWidth="10.28125" defaultRowHeight="13.5" customHeight="1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10.28125" style="1" customWidth="1"/>
  </cols>
  <sheetData>
    <row r="1" spans="1:5" s="1" customFormat="1" ht="39.75" customHeight="1">
      <c r="A1" s="3" t="s">
        <v>149</v>
      </c>
      <c r="B1" s="3"/>
      <c r="C1" s="3"/>
      <c r="D1" s="3"/>
      <c r="E1" s="3"/>
    </row>
    <row r="2" spans="1:5" s="1" customFormat="1" ht="22.5" customHeight="1">
      <c r="A2" s="4" t="s">
        <v>150</v>
      </c>
      <c r="B2" s="4"/>
      <c r="C2" s="4"/>
      <c r="D2" s="4"/>
      <c r="E2" s="4"/>
    </row>
    <row r="3" spans="1:5" s="1" customFormat="1" ht="36.75" customHeight="1">
      <c r="A3" s="5" t="s">
        <v>151</v>
      </c>
      <c r="B3" s="5"/>
      <c r="C3" s="6" t="s">
        <v>152</v>
      </c>
      <c r="D3" s="6"/>
      <c r="E3" s="6"/>
    </row>
    <row r="4" spans="1:5" s="1" customFormat="1" ht="36.75" customHeight="1">
      <c r="A4" s="5" t="s">
        <v>153</v>
      </c>
      <c r="B4" s="5"/>
      <c r="C4" s="5" t="s">
        <v>154</v>
      </c>
      <c r="D4" s="5" t="s">
        <v>155</v>
      </c>
      <c r="E4" s="6" t="s">
        <v>144</v>
      </c>
    </row>
    <row r="5" spans="1:5" s="1" customFormat="1" ht="36.75" customHeight="1">
      <c r="A5" s="5" t="s">
        <v>156</v>
      </c>
      <c r="B5" s="5"/>
      <c r="C5" s="5" t="s">
        <v>157</v>
      </c>
      <c r="D5" s="5" t="s">
        <v>158</v>
      </c>
      <c r="E5" s="5"/>
    </row>
    <row r="6" spans="1:5" s="1" customFormat="1" ht="36.75" customHeight="1">
      <c r="A6" s="5"/>
      <c r="B6" s="5"/>
      <c r="C6" s="5" t="s">
        <v>159</v>
      </c>
      <c r="D6" s="5" t="s">
        <v>158</v>
      </c>
      <c r="E6" s="5"/>
    </row>
    <row r="7" spans="1:5" s="1" customFormat="1" ht="36.75" customHeight="1">
      <c r="A7" s="5"/>
      <c r="B7" s="5"/>
      <c r="C7" s="6" t="s">
        <v>160</v>
      </c>
      <c r="D7" s="6" t="s">
        <v>161</v>
      </c>
      <c r="E7" s="6"/>
    </row>
    <row r="8" spans="1:5" s="1" customFormat="1" ht="36.75" customHeight="1">
      <c r="A8" s="5"/>
      <c r="B8" s="5"/>
      <c r="C8" s="6" t="s">
        <v>30</v>
      </c>
      <c r="D8" s="5" t="s">
        <v>161</v>
      </c>
      <c r="E8" s="5"/>
    </row>
    <row r="9" spans="1:5" s="1" customFormat="1" ht="30.75" customHeight="1">
      <c r="A9" s="7" t="s">
        <v>162</v>
      </c>
      <c r="B9" s="7"/>
      <c r="C9" s="7"/>
      <c r="D9" s="7"/>
      <c r="E9" s="7"/>
    </row>
    <row r="10" spans="1:5" s="1" customFormat="1" ht="159" customHeight="1">
      <c r="A10" s="6" t="s">
        <v>163</v>
      </c>
      <c r="B10" s="6"/>
      <c r="C10" s="6"/>
      <c r="D10" s="6"/>
      <c r="E10" s="6"/>
    </row>
    <row r="11" spans="1:5" s="2" customFormat="1" ht="30.75" customHeight="1">
      <c r="A11" s="8" t="s">
        <v>164</v>
      </c>
      <c r="B11" s="8" t="s">
        <v>165</v>
      </c>
      <c r="C11" s="8" t="s">
        <v>166</v>
      </c>
      <c r="D11" s="8"/>
      <c r="E11" s="8" t="s">
        <v>167</v>
      </c>
    </row>
    <row r="12" spans="1:5" s="2" customFormat="1" ht="36.75" customHeight="1">
      <c r="A12" s="9" t="s">
        <v>168</v>
      </c>
      <c r="B12" s="5" t="s">
        <v>169</v>
      </c>
      <c r="C12" s="6" t="s">
        <v>170</v>
      </c>
      <c r="D12" s="6"/>
      <c r="E12" s="6" t="s">
        <v>171</v>
      </c>
    </row>
    <row r="13" spans="1:5" s="2" customFormat="1" ht="36.75" customHeight="1">
      <c r="A13" s="9"/>
      <c r="B13" s="5"/>
      <c r="C13" s="6" t="s">
        <v>172</v>
      </c>
      <c r="D13" s="6"/>
      <c r="E13" s="6" t="s">
        <v>173</v>
      </c>
    </row>
    <row r="14" spans="1:5" s="2" customFormat="1" ht="36.75" customHeight="1">
      <c r="A14" s="9" t="s">
        <v>174</v>
      </c>
      <c r="B14" s="5" t="s">
        <v>175</v>
      </c>
      <c r="C14" s="6" t="s">
        <v>176</v>
      </c>
      <c r="D14" s="6"/>
      <c r="E14" s="6" t="s">
        <v>177</v>
      </c>
    </row>
    <row r="15" spans="1:5" s="2" customFormat="1" ht="36.75" customHeight="1">
      <c r="A15" s="9"/>
      <c r="B15" s="5"/>
      <c r="C15" s="6" t="s">
        <v>178</v>
      </c>
      <c r="D15" s="6"/>
      <c r="E15" s="6" t="s">
        <v>179</v>
      </c>
    </row>
    <row r="16" spans="1:5" s="2" customFormat="1" ht="36.75" customHeight="1">
      <c r="A16" s="9"/>
      <c r="B16" s="5" t="s">
        <v>180</v>
      </c>
      <c r="C16" s="6" t="s">
        <v>181</v>
      </c>
      <c r="D16" s="6"/>
      <c r="E16" s="6" t="s">
        <v>182</v>
      </c>
    </row>
    <row r="17" spans="1:5" s="2" customFormat="1" ht="36.75" customHeight="1">
      <c r="A17" s="9"/>
      <c r="B17" s="5"/>
      <c r="C17" s="6" t="s">
        <v>183</v>
      </c>
      <c r="D17" s="6"/>
      <c r="E17" s="6" t="s">
        <v>184</v>
      </c>
    </row>
    <row r="18" spans="1:5" s="2" customFormat="1" ht="36.75" customHeight="1">
      <c r="A18" s="9"/>
      <c r="B18" s="5" t="s">
        <v>185</v>
      </c>
      <c r="C18" s="6" t="s">
        <v>186</v>
      </c>
      <c r="D18" s="6"/>
      <c r="E18" s="6" t="s">
        <v>182</v>
      </c>
    </row>
    <row r="19" spans="1:5" s="2" customFormat="1" ht="36.75" customHeight="1">
      <c r="A19" s="9" t="s">
        <v>187</v>
      </c>
      <c r="B19" s="5" t="s">
        <v>188</v>
      </c>
      <c r="C19" s="6" t="s">
        <v>189</v>
      </c>
      <c r="D19" s="6"/>
      <c r="E19" s="6" t="s">
        <v>182</v>
      </c>
    </row>
    <row r="20" spans="1:5" s="2" customFormat="1" ht="36.75" customHeight="1">
      <c r="A20" s="9"/>
      <c r="B20" s="5" t="s">
        <v>190</v>
      </c>
      <c r="C20" s="6" t="s">
        <v>191</v>
      </c>
      <c r="D20" s="6"/>
      <c r="E20" s="6" t="s">
        <v>192</v>
      </c>
    </row>
    <row r="21" spans="1:5" s="2" customFormat="1" ht="36.75" customHeight="1">
      <c r="A21" s="9"/>
      <c r="B21" s="5" t="s">
        <v>193</v>
      </c>
      <c r="C21" s="6" t="s">
        <v>194</v>
      </c>
      <c r="D21" s="6"/>
      <c r="E21" s="6" t="s">
        <v>195</v>
      </c>
    </row>
    <row r="22" spans="1:5" s="2" customFormat="1" ht="36.75" customHeight="1">
      <c r="A22" s="9" t="s">
        <v>196</v>
      </c>
      <c r="B22" s="5" t="s">
        <v>197</v>
      </c>
      <c r="C22" s="6" t="s">
        <v>198</v>
      </c>
      <c r="D22" s="6"/>
      <c r="E22" s="6" t="s">
        <v>199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3"/>
    <mergeCell ref="A14:A18"/>
    <mergeCell ref="A19:A21"/>
    <mergeCell ref="B12:B13"/>
    <mergeCell ref="B14:B15"/>
    <mergeCell ref="B16:B17"/>
    <mergeCell ref="A5:B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0" customWidth="1"/>
    <col min="2" max="2" width="30.28125" style="10" customWidth="1"/>
    <col min="3" max="15" width="14.7109375" style="10" customWidth="1"/>
    <col min="16" max="16" width="9.140625" style="10" customWidth="1"/>
  </cols>
  <sheetData>
    <row r="1" ht="21" customHeight="1"/>
    <row r="2" spans="1:15" ht="29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7.75" customHeight="1">
      <c r="A3" s="15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2" t="s">
        <v>2</v>
      </c>
    </row>
    <row r="4" spans="1:15" ht="17.25" customHeight="1">
      <c r="A4" s="17" t="s">
        <v>27</v>
      </c>
      <c r="B4" s="17" t="s">
        <v>28</v>
      </c>
      <c r="C4" s="59" t="s">
        <v>29</v>
      </c>
      <c r="D4" s="25" t="s">
        <v>30</v>
      </c>
      <c r="E4" s="17" t="s">
        <v>31</v>
      </c>
      <c r="F4" s="17"/>
      <c r="G4" s="17"/>
      <c r="H4" s="17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25" t="s">
        <v>38</v>
      </c>
    </row>
    <row r="5" spans="1:15" ht="58.5" customHeight="1">
      <c r="A5" s="17"/>
      <c r="B5" s="17"/>
      <c r="C5" s="60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7"/>
      <c r="J5" s="57"/>
      <c r="K5" s="57"/>
      <c r="L5" s="57"/>
      <c r="M5" s="57"/>
      <c r="N5" s="57"/>
      <c r="O5" s="25"/>
    </row>
    <row r="6" spans="1:15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17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ht="27" customHeight="1">
      <c r="A7" s="19"/>
      <c r="B7" s="61" t="s">
        <v>29</v>
      </c>
      <c r="C7" s="30">
        <v>2767.802696</v>
      </c>
      <c r="D7" s="30">
        <v>291.572196</v>
      </c>
      <c r="E7" s="30">
        <v>2476.2305</v>
      </c>
      <c r="F7" s="30">
        <v>2476.2305</v>
      </c>
      <c r="G7" s="20"/>
      <c r="H7" s="20"/>
      <c r="I7" s="30"/>
      <c r="J7" s="30"/>
      <c r="K7" s="30"/>
      <c r="L7" s="30"/>
      <c r="M7" s="30"/>
      <c r="N7" s="30"/>
      <c r="O7" s="30"/>
    </row>
    <row r="8" spans="1:15" ht="27" customHeight="1">
      <c r="A8" s="19" t="s">
        <v>44</v>
      </c>
      <c r="B8" s="61" t="s">
        <v>45</v>
      </c>
      <c r="C8" s="30">
        <v>144.0421</v>
      </c>
      <c r="D8" s="30">
        <v>0.8858</v>
      </c>
      <c r="E8" s="30">
        <v>143.1563</v>
      </c>
      <c r="F8" s="30">
        <v>143.1563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ht="27" customHeight="1">
      <c r="A9" s="19" t="s">
        <v>46</v>
      </c>
      <c r="B9" s="61" t="s">
        <v>47</v>
      </c>
      <c r="C9" s="30">
        <v>144.0421</v>
      </c>
      <c r="D9" s="30">
        <v>0.8858</v>
      </c>
      <c r="E9" s="30">
        <v>143.1563</v>
      </c>
      <c r="F9" s="30">
        <v>143.1563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ht="27" customHeight="1">
      <c r="A10" s="19" t="s">
        <v>48</v>
      </c>
      <c r="B10" s="61" t="s">
        <v>49</v>
      </c>
      <c r="C10" s="30">
        <v>144.0421</v>
      </c>
      <c r="D10" s="30">
        <v>0.8858</v>
      </c>
      <c r="E10" s="30">
        <v>143.1563</v>
      </c>
      <c r="F10" s="30">
        <v>143.1563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ht="27" customHeight="1">
      <c r="A11" s="19" t="s">
        <v>50</v>
      </c>
      <c r="B11" s="61" t="s">
        <v>51</v>
      </c>
      <c r="C11" s="30">
        <v>68.1802</v>
      </c>
      <c r="D11" s="30"/>
      <c r="E11" s="30">
        <v>68.1802</v>
      </c>
      <c r="F11" s="30">
        <v>68.1802</v>
      </c>
      <c r="G11" s="20"/>
      <c r="H11" s="20"/>
      <c r="I11" s="30"/>
      <c r="J11" s="30"/>
      <c r="K11" s="30"/>
      <c r="L11" s="30"/>
      <c r="M11" s="30"/>
      <c r="N11" s="30"/>
      <c r="O11" s="30"/>
    </row>
    <row r="12" spans="1:15" ht="27" customHeight="1">
      <c r="A12" s="19" t="s">
        <v>52</v>
      </c>
      <c r="B12" s="61" t="s">
        <v>53</v>
      </c>
      <c r="C12" s="30">
        <v>68.1802</v>
      </c>
      <c r="D12" s="30"/>
      <c r="E12" s="30">
        <v>68.1802</v>
      </c>
      <c r="F12" s="30">
        <v>68.1802</v>
      </c>
      <c r="G12" s="20"/>
      <c r="H12" s="20"/>
      <c r="I12" s="30"/>
      <c r="J12" s="30"/>
      <c r="K12" s="30"/>
      <c r="L12" s="30"/>
      <c r="M12" s="30"/>
      <c r="N12" s="30"/>
      <c r="O12" s="30"/>
    </row>
    <row r="13" spans="1:15" ht="27" customHeight="1">
      <c r="A13" s="19" t="s">
        <v>54</v>
      </c>
      <c r="B13" s="61" t="s">
        <v>55</v>
      </c>
      <c r="C13" s="30">
        <v>19.6494</v>
      </c>
      <c r="D13" s="30"/>
      <c r="E13" s="30">
        <v>19.6494</v>
      </c>
      <c r="F13" s="30">
        <v>19.6494</v>
      </c>
      <c r="G13" s="20"/>
      <c r="H13" s="20"/>
      <c r="I13" s="30"/>
      <c r="J13" s="30"/>
      <c r="K13" s="30"/>
      <c r="L13" s="30"/>
      <c r="M13" s="30"/>
      <c r="N13" s="30"/>
      <c r="O13" s="30"/>
    </row>
    <row r="14" spans="1:15" ht="27" customHeight="1">
      <c r="A14" s="19" t="s">
        <v>56</v>
      </c>
      <c r="B14" s="61" t="s">
        <v>57</v>
      </c>
      <c r="C14" s="30">
        <v>48.5308</v>
      </c>
      <c r="D14" s="30"/>
      <c r="E14" s="30">
        <v>48.5308</v>
      </c>
      <c r="F14" s="30">
        <v>48.5308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ht="27" customHeight="1">
      <c r="A15" s="19" t="s">
        <v>58</v>
      </c>
      <c r="B15" s="61" t="s">
        <v>59</v>
      </c>
      <c r="C15" s="30">
        <v>6.995081</v>
      </c>
      <c r="D15" s="30">
        <v>6.995081</v>
      </c>
      <c r="E15" s="30"/>
      <c r="F15" s="30"/>
      <c r="G15" s="20"/>
      <c r="H15" s="20"/>
      <c r="I15" s="30"/>
      <c r="J15" s="30"/>
      <c r="K15" s="30"/>
      <c r="L15" s="30"/>
      <c r="M15" s="30"/>
      <c r="N15" s="30"/>
      <c r="O15" s="30"/>
    </row>
    <row r="16" spans="1:15" ht="27" customHeight="1">
      <c r="A16" s="19" t="s">
        <v>60</v>
      </c>
      <c r="B16" s="61" t="s">
        <v>61</v>
      </c>
      <c r="C16" s="30">
        <v>6.995081</v>
      </c>
      <c r="D16" s="30">
        <v>6.995081</v>
      </c>
      <c r="E16" s="30"/>
      <c r="F16" s="30"/>
      <c r="G16" s="20"/>
      <c r="H16" s="20"/>
      <c r="I16" s="30"/>
      <c r="J16" s="30"/>
      <c r="K16" s="30"/>
      <c r="L16" s="30"/>
      <c r="M16" s="30"/>
      <c r="N16" s="30"/>
      <c r="O16" s="30"/>
    </row>
    <row r="17" spans="1:15" ht="27" customHeight="1">
      <c r="A17" s="19" t="s">
        <v>62</v>
      </c>
      <c r="B17" s="61" t="s">
        <v>63</v>
      </c>
      <c r="C17" s="30">
        <v>6.995081</v>
      </c>
      <c r="D17" s="30">
        <v>6.995081</v>
      </c>
      <c r="E17" s="30"/>
      <c r="F17" s="30"/>
      <c r="G17" s="20"/>
      <c r="H17" s="20"/>
      <c r="I17" s="30"/>
      <c r="J17" s="30"/>
      <c r="K17" s="30"/>
      <c r="L17" s="30"/>
      <c r="M17" s="30"/>
      <c r="N17" s="30"/>
      <c r="O17" s="30"/>
    </row>
    <row r="18" spans="1:15" ht="27" customHeight="1">
      <c r="A18" s="19" t="s">
        <v>64</v>
      </c>
      <c r="B18" s="61" t="s">
        <v>65</v>
      </c>
      <c r="C18" s="30">
        <v>2368.309315</v>
      </c>
      <c r="D18" s="30">
        <v>109.415315</v>
      </c>
      <c r="E18" s="30">
        <v>2258.894</v>
      </c>
      <c r="F18" s="30">
        <v>2258.894</v>
      </c>
      <c r="G18" s="20"/>
      <c r="H18" s="20"/>
      <c r="I18" s="30"/>
      <c r="J18" s="30"/>
      <c r="K18" s="30"/>
      <c r="L18" s="30"/>
      <c r="M18" s="30"/>
      <c r="N18" s="30"/>
      <c r="O18" s="30"/>
    </row>
    <row r="19" spans="1:15" ht="27" customHeight="1">
      <c r="A19" s="19" t="s">
        <v>66</v>
      </c>
      <c r="B19" s="61" t="s">
        <v>67</v>
      </c>
      <c r="C19" s="30">
        <v>2368.309315</v>
      </c>
      <c r="D19" s="30">
        <v>109.415315</v>
      </c>
      <c r="E19" s="30">
        <v>2258.894</v>
      </c>
      <c r="F19" s="30">
        <v>2258.894</v>
      </c>
      <c r="G19" s="20"/>
      <c r="H19" s="20"/>
      <c r="I19" s="30"/>
      <c r="J19" s="30"/>
      <c r="K19" s="30"/>
      <c r="L19" s="30"/>
      <c r="M19" s="30"/>
      <c r="N19" s="30"/>
      <c r="O19" s="30"/>
    </row>
    <row r="20" spans="1:15" ht="27" customHeight="1">
      <c r="A20" s="19" t="s">
        <v>68</v>
      </c>
      <c r="B20" s="61" t="s">
        <v>69</v>
      </c>
      <c r="C20" s="30">
        <v>250.3016</v>
      </c>
      <c r="D20" s="30">
        <v>9.2141</v>
      </c>
      <c r="E20" s="30">
        <v>241.0875</v>
      </c>
      <c r="F20" s="30">
        <v>241.0875</v>
      </c>
      <c r="G20" s="20"/>
      <c r="H20" s="20"/>
      <c r="I20" s="30"/>
      <c r="J20" s="30"/>
      <c r="K20" s="30"/>
      <c r="L20" s="30"/>
      <c r="M20" s="30"/>
      <c r="N20" s="30"/>
      <c r="O20" s="30"/>
    </row>
    <row r="21" spans="1:15" ht="27" customHeight="1">
      <c r="A21" s="19" t="s">
        <v>70</v>
      </c>
      <c r="B21" s="61" t="s">
        <v>71</v>
      </c>
      <c r="C21" s="30">
        <v>293.94</v>
      </c>
      <c r="D21" s="30">
        <v>60</v>
      </c>
      <c r="E21" s="30">
        <v>233.94</v>
      </c>
      <c r="F21" s="30">
        <v>233.94</v>
      </c>
      <c r="G21" s="20"/>
      <c r="H21" s="20"/>
      <c r="I21" s="30"/>
      <c r="J21" s="30"/>
      <c r="K21" s="30"/>
      <c r="L21" s="30"/>
      <c r="M21" s="30"/>
      <c r="N21" s="30"/>
      <c r="O21" s="30"/>
    </row>
    <row r="22" spans="1:15" ht="27" customHeight="1">
      <c r="A22" s="19" t="s">
        <v>72</v>
      </c>
      <c r="B22" s="61" t="s">
        <v>73</v>
      </c>
      <c r="C22" s="30">
        <v>1350.567715</v>
      </c>
      <c r="D22" s="30">
        <v>40.201215</v>
      </c>
      <c r="E22" s="30">
        <v>1310.3665</v>
      </c>
      <c r="F22" s="30">
        <v>1310.3665</v>
      </c>
      <c r="G22" s="20"/>
      <c r="H22" s="20"/>
      <c r="I22" s="30"/>
      <c r="J22" s="30"/>
      <c r="K22" s="30"/>
      <c r="L22" s="30"/>
      <c r="M22" s="30"/>
      <c r="N22" s="30"/>
      <c r="O22" s="30"/>
    </row>
    <row r="23" spans="1:15" ht="27" customHeight="1">
      <c r="A23" s="19" t="s">
        <v>74</v>
      </c>
      <c r="B23" s="61" t="s">
        <v>75</v>
      </c>
      <c r="C23" s="30">
        <v>473.5</v>
      </c>
      <c r="D23" s="30"/>
      <c r="E23" s="30">
        <v>473.5</v>
      </c>
      <c r="F23" s="30">
        <v>473.5</v>
      </c>
      <c r="G23" s="20"/>
      <c r="H23" s="20"/>
      <c r="I23" s="30"/>
      <c r="J23" s="30"/>
      <c r="K23" s="30"/>
      <c r="L23" s="30"/>
      <c r="M23" s="30"/>
      <c r="N23" s="30"/>
      <c r="O23" s="30"/>
    </row>
    <row r="24" spans="1:15" ht="27" customHeight="1">
      <c r="A24" s="19" t="s">
        <v>76</v>
      </c>
      <c r="B24" s="61" t="s">
        <v>77</v>
      </c>
      <c r="C24" s="30">
        <v>180.276</v>
      </c>
      <c r="D24" s="30">
        <v>174.276</v>
      </c>
      <c r="E24" s="30">
        <v>6</v>
      </c>
      <c r="F24" s="30">
        <v>6</v>
      </c>
      <c r="G24" s="20"/>
      <c r="H24" s="20"/>
      <c r="I24" s="30"/>
      <c r="J24" s="30"/>
      <c r="K24" s="30"/>
      <c r="L24" s="30"/>
      <c r="M24" s="30"/>
      <c r="N24" s="30"/>
      <c r="O24" s="30"/>
    </row>
    <row r="25" spans="1:15" ht="27" customHeight="1">
      <c r="A25" s="19" t="s">
        <v>78</v>
      </c>
      <c r="B25" s="61" t="s">
        <v>79</v>
      </c>
      <c r="C25" s="30">
        <v>180.276</v>
      </c>
      <c r="D25" s="30">
        <v>174.276</v>
      </c>
      <c r="E25" s="30">
        <v>6</v>
      </c>
      <c r="F25" s="30">
        <v>6</v>
      </c>
      <c r="G25" s="20"/>
      <c r="H25" s="20"/>
      <c r="I25" s="30"/>
      <c r="J25" s="30"/>
      <c r="K25" s="30"/>
      <c r="L25" s="30"/>
      <c r="M25" s="30"/>
      <c r="N25" s="30"/>
      <c r="O25" s="30"/>
    </row>
    <row r="26" spans="1:15" ht="27" customHeight="1">
      <c r="A26" s="19" t="s">
        <v>80</v>
      </c>
      <c r="B26" s="61" t="s">
        <v>81</v>
      </c>
      <c r="C26" s="30">
        <v>180.276</v>
      </c>
      <c r="D26" s="30">
        <v>174.276</v>
      </c>
      <c r="E26" s="30">
        <v>6</v>
      </c>
      <c r="F26" s="30">
        <v>6</v>
      </c>
      <c r="G26" s="20"/>
      <c r="H26" s="20"/>
      <c r="I26" s="30"/>
      <c r="J26" s="30"/>
      <c r="K26" s="30"/>
      <c r="L26" s="30"/>
      <c r="M26" s="30"/>
      <c r="N26" s="30"/>
      <c r="O26" s="30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0" customWidth="1"/>
    <col min="2" max="2" width="46.421875" style="10" customWidth="1"/>
    <col min="3" max="5" width="29.710937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3" t="s">
        <v>82</v>
      </c>
      <c r="B2" s="13"/>
      <c r="C2" s="13"/>
      <c r="D2" s="13"/>
      <c r="E2" s="13"/>
      <c r="F2" s="14"/>
      <c r="G2" s="14"/>
    </row>
    <row r="3" spans="1:7" ht="21" customHeight="1">
      <c r="A3" s="22" t="s">
        <v>83</v>
      </c>
      <c r="B3" s="16"/>
      <c r="C3" s="16"/>
      <c r="D3" s="16"/>
      <c r="E3" s="42" t="s">
        <v>2</v>
      </c>
      <c r="F3" s="11"/>
      <c r="G3" s="11"/>
    </row>
    <row r="4" spans="1:7" ht="21" customHeight="1">
      <c r="A4" s="17" t="s">
        <v>84</v>
      </c>
      <c r="B4" s="17"/>
      <c r="C4" s="57" t="s">
        <v>29</v>
      </c>
      <c r="D4" s="32" t="s">
        <v>85</v>
      </c>
      <c r="E4" s="17" t="s">
        <v>86</v>
      </c>
      <c r="F4" s="11"/>
      <c r="G4" s="11"/>
    </row>
    <row r="5" spans="1:7" ht="21" customHeight="1">
      <c r="A5" s="17" t="s">
        <v>87</v>
      </c>
      <c r="B5" s="17" t="s">
        <v>88</v>
      </c>
      <c r="C5" s="57"/>
      <c r="D5" s="32"/>
      <c r="E5" s="17"/>
      <c r="F5" s="11"/>
      <c r="G5" s="11"/>
    </row>
    <row r="6" spans="1:7" ht="21" customHeight="1">
      <c r="A6" s="33" t="s">
        <v>43</v>
      </c>
      <c r="B6" s="33" t="s">
        <v>43</v>
      </c>
      <c r="C6" s="33">
        <v>1</v>
      </c>
      <c r="D6" s="36">
        <f>C6+1</f>
        <v>2</v>
      </c>
      <c r="E6" s="36">
        <f>D6+1</f>
        <v>3</v>
      </c>
      <c r="F6" s="11"/>
      <c r="G6" s="11"/>
    </row>
    <row r="7" spans="1:7" ht="27" customHeight="1">
      <c r="A7" s="20"/>
      <c r="B7" s="20" t="s">
        <v>29</v>
      </c>
      <c r="C7" s="20">
        <v>2767.802696</v>
      </c>
      <c r="D7" s="20">
        <v>1804.9512</v>
      </c>
      <c r="E7" s="20">
        <v>962.851496</v>
      </c>
      <c r="F7" s="11"/>
      <c r="G7" s="11"/>
    </row>
    <row r="8" spans="1:5" ht="27" customHeight="1">
      <c r="A8" s="20" t="s">
        <v>44</v>
      </c>
      <c r="B8" s="20" t="s">
        <v>45</v>
      </c>
      <c r="C8" s="20">
        <v>144.0421</v>
      </c>
      <c r="D8" s="20">
        <v>143.1563</v>
      </c>
      <c r="E8" s="20">
        <v>0.8858</v>
      </c>
    </row>
    <row r="9" spans="1:5" ht="27" customHeight="1">
      <c r="A9" s="20" t="s">
        <v>46</v>
      </c>
      <c r="B9" s="20" t="s">
        <v>47</v>
      </c>
      <c r="C9" s="20">
        <v>144.0421</v>
      </c>
      <c r="D9" s="20">
        <v>143.1563</v>
      </c>
      <c r="E9" s="20">
        <v>0.8858</v>
      </c>
    </row>
    <row r="10" spans="1:5" ht="27" customHeight="1">
      <c r="A10" s="20" t="s">
        <v>48</v>
      </c>
      <c r="B10" s="20" t="s">
        <v>49</v>
      </c>
      <c r="C10" s="20">
        <v>144.0421</v>
      </c>
      <c r="D10" s="20">
        <v>143.1563</v>
      </c>
      <c r="E10" s="20">
        <v>0.8858</v>
      </c>
    </row>
    <row r="11" spans="1:5" ht="27" customHeight="1">
      <c r="A11" s="20" t="s">
        <v>50</v>
      </c>
      <c r="B11" s="20" t="s">
        <v>51</v>
      </c>
      <c r="C11" s="20">
        <v>68.1802</v>
      </c>
      <c r="D11" s="20">
        <v>68.1802</v>
      </c>
      <c r="E11" s="20"/>
    </row>
    <row r="12" spans="1:5" ht="27" customHeight="1">
      <c r="A12" s="20" t="s">
        <v>52</v>
      </c>
      <c r="B12" s="20" t="s">
        <v>53</v>
      </c>
      <c r="C12" s="20">
        <v>68.1802</v>
      </c>
      <c r="D12" s="20">
        <v>68.1802</v>
      </c>
      <c r="E12" s="20"/>
    </row>
    <row r="13" spans="1:5" ht="27" customHeight="1">
      <c r="A13" s="20" t="s">
        <v>54</v>
      </c>
      <c r="B13" s="20" t="s">
        <v>55</v>
      </c>
      <c r="C13" s="20">
        <v>19.6494</v>
      </c>
      <c r="D13" s="20">
        <v>19.6494</v>
      </c>
      <c r="E13" s="20"/>
    </row>
    <row r="14" spans="1:5" ht="27" customHeight="1">
      <c r="A14" s="20" t="s">
        <v>56</v>
      </c>
      <c r="B14" s="20" t="s">
        <v>57</v>
      </c>
      <c r="C14" s="20">
        <v>48.5308</v>
      </c>
      <c r="D14" s="20">
        <v>48.5308</v>
      </c>
      <c r="E14" s="20"/>
    </row>
    <row r="15" spans="1:5" ht="27" customHeight="1">
      <c r="A15" s="20" t="s">
        <v>58</v>
      </c>
      <c r="B15" s="20" t="s">
        <v>59</v>
      </c>
      <c r="C15" s="20">
        <v>6.995081</v>
      </c>
      <c r="D15" s="20"/>
      <c r="E15" s="20">
        <v>6.995081</v>
      </c>
    </row>
    <row r="16" spans="1:5" ht="27" customHeight="1">
      <c r="A16" s="20" t="s">
        <v>60</v>
      </c>
      <c r="B16" s="20" t="s">
        <v>61</v>
      </c>
      <c r="C16" s="20">
        <v>6.995081</v>
      </c>
      <c r="D16" s="20"/>
      <c r="E16" s="20">
        <v>6.995081</v>
      </c>
    </row>
    <row r="17" spans="1:5" ht="27" customHeight="1">
      <c r="A17" s="20" t="s">
        <v>62</v>
      </c>
      <c r="B17" s="20" t="s">
        <v>63</v>
      </c>
      <c r="C17" s="20">
        <v>6.995081</v>
      </c>
      <c r="D17" s="20"/>
      <c r="E17" s="20">
        <v>6.995081</v>
      </c>
    </row>
    <row r="18" spans="1:5" ht="27" customHeight="1">
      <c r="A18" s="20" t="s">
        <v>64</v>
      </c>
      <c r="B18" s="20" t="s">
        <v>65</v>
      </c>
      <c r="C18" s="20">
        <v>2368.309315</v>
      </c>
      <c r="D18" s="20">
        <v>1593.6147</v>
      </c>
      <c r="E18" s="20">
        <v>774.694615</v>
      </c>
    </row>
    <row r="19" spans="1:5" ht="27" customHeight="1">
      <c r="A19" s="20" t="s">
        <v>66</v>
      </c>
      <c r="B19" s="20" t="s">
        <v>67</v>
      </c>
      <c r="C19" s="20">
        <v>2368.309315</v>
      </c>
      <c r="D19" s="20">
        <v>1593.6147</v>
      </c>
      <c r="E19" s="20">
        <v>774.694615</v>
      </c>
    </row>
    <row r="20" spans="1:5" ht="27" customHeight="1">
      <c r="A20" s="20" t="s">
        <v>68</v>
      </c>
      <c r="B20" s="20" t="s">
        <v>69</v>
      </c>
      <c r="C20" s="20">
        <v>250.3016</v>
      </c>
      <c r="D20" s="20">
        <v>250.3016</v>
      </c>
      <c r="E20" s="20"/>
    </row>
    <row r="21" spans="1:5" ht="27" customHeight="1">
      <c r="A21" s="20" t="s">
        <v>70</v>
      </c>
      <c r="B21" s="20" t="s">
        <v>71</v>
      </c>
      <c r="C21" s="20">
        <v>293.94</v>
      </c>
      <c r="D21" s="20"/>
      <c r="E21" s="20">
        <v>293.94</v>
      </c>
    </row>
    <row r="22" spans="1:5" ht="27" customHeight="1">
      <c r="A22" s="20" t="s">
        <v>72</v>
      </c>
      <c r="B22" s="20" t="s">
        <v>73</v>
      </c>
      <c r="C22" s="20">
        <v>1350.567715</v>
      </c>
      <c r="D22" s="20">
        <v>1343.3131</v>
      </c>
      <c r="E22" s="20">
        <v>7.254615</v>
      </c>
    </row>
    <row r="23" spans="1:5" ht="27" customHeight="1">
      <c r="A23" s="20" t="s">
        <v>74</v>
      </c>
      <c r="B23" s="20" t="s">
        <v>75</v>
      </c>
      <c r="C23" s="20">
        <v>473.5</v>
      </c>
      <c r="D23" s="20"/>
      <c r="E23" s="20">
        <v>473.5</v>
      </c>
    </row>
    <row r="24" spans="1:5" ht="27" customHeight="1">
      <c r="A24" s="20" t="s">
        <v>76</v>
      </c>
      <c r="B24" s="20" t="s">
        <v>77</v>
      </c>
      <c r="C24" s="20">
        <v>180.276</v>
      </c>
      <c r="D24" s="20"/>
      <c r="E24" s="20">
        <v>180.276</v>
      </c>
    </row>
    <row r="25" spans="1:5" ht="27" customHeight="1">
      <c r="A25" s="20" t="s">
        <v>78</v>
      </c>
      <c r="B25" s="20" t="s">
        <v>79</v>
      </c>
      <c r="C25" s="20">
        <v>180.276</v>
      </c>
      <c r="D25" s="20"/>
      <c r="E25" s="20">
        <v>180.276</v>
      </c>
    </row>
    <row r="26" spans="1:5" ht="27" customHeight="1">
      <c r="A26" s="20" t="s">
        <v>80</v>
      </c>
      <c r="B26" s="20" t="s">
        <v>81</v>
      </c>
      <c r="C26" s="20">
        <v>180.276</v>
      </c>
      <c r="D26" s="20"/>
      <c r="E26" s="20">
        <v>180.276</v>
      </c>
    </row>
    <row r="27" spans="1:5" ht="21" customHeight="1">
      <c r="A27" s="52"/>
      <c r="B27" s="52"/>
      <c r="C27" s="52"/>
      <c r="D27" s="52"/>
      <c r="E27" s="52"/>
    </row>
    <row r="28" ht="21" customHeight="1"/>
    <row r="29" ht="21" customHeight="1">
      <c r="C29" s="55"/>
    </row>
    <row r="30" ht="21" customHeight="1">
      <c r="E30" s="55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7" width="23.57421875" style="10" customWidth="1"/>
    <col min="8" max="34" width="9.140625" style="10" customWidth="1"/>
  </cols>
  <sheetData>
    <row r="1" spans="1:7" ht="19.5" customHeight="1">
      <c r="A1" s="11"/>
      <c r="B1" s="37"/>
      <c r="C1" s="11"/>
      <c r="D1" s="11"/>
      <c r="E1" s="11"/>
      <c r="F1" s="38"/>
      <c r="G1" s="16"/>
    </row>
    <row r="2" spans="1:7" ht="29.25" customHeight="1">
      <c r="A2" s="39" t="s">
        <v>89</v>
      </c>
      <c r="B2" s="40"/>
      <c r="C2" s="39"/>
      <c r="D2" s="39"/>
      <c r="E2" s="39"/>
      <c r="F2" s="39"/>
      <c r="G2" s="16"/>
    </row>
    <row r="3" spans="1:7" ht="17.25" customHeight="1">
      <c r="A3" s="22" t="s">
        <v>26</v>
      </c>
      <c r="B3" s="41"/>
      <c r="C3" s="16"/>
      <c r="D3" s="16"/>
      <c r="E3" s="16"/>
      <c r="F3" s="12"/>
      <c r="G3" s="42" t="s">
        <v>2</v>
      </c>
    </row>
    <row r="4" spans="1:7" ht="17.25" customHeight="1">
      <c r="A4" s="17" t="s">
        <v>3</v>
      </c>
      <c r="B4" s="17"/>
      <c r="C4" s="17" t="s">
        <v>90</v>
      </c>
      <c r="D4" s="17"/>
      <c r="E4" s="17"/>
      <c r="F4" s="17"/>
      <c r="G4" s="17"/>
    </row>
    <row r="5" spans="1:7" ht="17.25" customHeight="1">
      <c r="A5" s="17" t="s">
        <v>5</v>
      </c>
      <c r="B5" s="43" t="s">
        <v>6</v>
      </c>
      <c r="C5" s="44" t="s">
        <v>7</v>
      </c>
      <c r="D5" s="44" t="s">
        <v>29</v>
      </c>
      <c r="E5" s="44" t="s">
        <v>91</v>
      </c>
      <c r="F5" s="44" t="s">
        <v>92</v>
      </c>
      <c r="G5" s="45" t="s">
        <v>93</v>
      </c>
    </row>
    <row r="6" spans="1:7" ht="17.25" customHeight="1">
      <c r="A6" s="46" t="s">
        <v>8</v>
      </c>
      <c r="B6" s="47">
        <v>2476.2305</v>
      </c>
      <c r="C6" s="20" t="s">
        <v>94</v>
      </c>
      <c r="D6" s="48" t="e">
        <f>IF(ISBLANK(#REF!)," ",#REF!)</f>
        <v>#REF!</v>
      </c>
      <c r="E6" s="48" t="e">
        <f>IF(ISBLANK(#REF!)," ",#REF!)</f>
        <v>#REF!</v>
      </c>
      <c r="F6" s="48" t="e">
        <f>IF(ISBLANK(#REF!)," ",#REF!)</f>
        <v>#REF!</v>
      </c>
      <c r="G6" s="49" t="e">
        <f>IF(ISBLANK(#REF!)," ",#REF!)</f>
        <v>#REF!</v>
      </c>
    </row>
    <row r="7" spans="1:7" ht="17.25" customHeight="1">
      <c r="A7" s="46" t="s">
        <v>95</v>
      </c>
      <c r="B7" s="47">
        <v>2476.2305</v>
      </c>
      <c r="C7" s="47" t="e">
        <f>IF(ISBLANK(#REF!)," ",#REF!)</f>
        <v>#REF!</v>
      </c>
      <c r="D7" s="47" t="e">
        <f>IF(ISBLANK(#REF!)," ",#REF!)</f>
        <v>#REF!</v>
      </c>
      <c r="E7" s="48" t="e">
        <f>IF(ISBLANK(#REF!)," ",#REF!)</f>
        <v>#REF!</v>
      </c>
      <c r="F7" s="48" t="e">
        <f>IF(ISBLANK(#REF!)," ",#REF!)</f>
        <v>#REF!</v>
      </c>
      <c r="G7" s="49"/>
    </row>
    <row r="8" spans="1:7" ht="17.25" customHeight="1">
      <c r="A8" s="46" t="s">
        <v>96</v>
      </c>
      <c r="B8" s="47"/>
      <c r="C8" s="47" t="e">
        <f>IF(ISBLANK(#REF!)," ",#REF!)</f>
        <v>#REF!</v>
      </c>
      <c r="D8" s="48" t="e">
        <f>IF(ISBLANK(#REF!)," ",#REF!)</f>
        <v>#REF!</v>
      </c>
      <c r="E8" s="48" t="e">
        <f>IF(ISBLANK(#REF!)," ",#REF!)</f>
        <v>#REF!</v>
      </c>
      <c r="F8" s="48" t="e">
        <f>IF(ISBLANK(#REF!)," ",#REF!)</f>
        <v>#REF!</v>
      </c>
      <c r="G8" s="49"/>
    </row>
    <row r="9" spans="1:7" ht="17.25" customHeight="1">
      <c r="A9" s="46" t="s">
        <v>97</v>
      </c>
      <c r="B9" s="50"/>
      <c r="C9" s="47" t="e">
        <f>IF(ISBLANK(#REF!)," ",#REF!)</f>
        <v>#REF!</v>
      </c>
      <c r="D9" s="48" t="e">
        <f>IF(ISBLANK(#REF!)," ",#REF!)</f>
        <v>#REF!</v>
      </c>
      <c r="E9" s="48" t="e">
        <f>IF(ISBLANK(#REF!)," ",#REF!)</f>
        <v>#REF!</v>
      </c>
      <c r="F9" s="48" t="e">
        <f>IF(ISBLANK(#REF!)," ",#REF!)</f>
        <v>#REF!</v>
      </c>
      <c r="G9" s="49"/>
    </row>
    <row r="10" spans="1:7" ht="17.25" customHeight="1">
      <c r="A10" s="46"/>
      <c r="B10" s="50"/>
      <c r="C10" s="47" t="e">
        <f>IF(ISBLANK(#REF!)," ",#REF!)</f>
        <v>#REF!</v>
      </c>
      <c r="D10" s="48" t="e">
        <f>IF(ISBLANK(#REF!)," ",#REF!)</f>
        <v>#REF!</v>
      </c>
      <c r="E10" s="48" t="e">
        <f>IF(ISBLANK(#REF!)," ",#REF!)</f>
        <v>#REF!</v>
      </c>
      <c r="F10" s="48" t="e">
        <f>IF(ISBLANK(#REF!)," ",#REF!)</f>
        <v>#REF!</v>
      </c>
      <c r="G10" s="49"/>
    </row>
    <row r="11" spans="1:7" ht="17.25" customHeight="1">
      <c r="A11" s="46"/>
      <c r="B11" s="50"/>
      <c r="C11" s="47" t="e">
        <f>IF(ISBLANK(#REF!)," ",#REF!)</f>
        <v>#REF!</v>
      </c>
      <c r="D11" s="48" t="e">
        <f>IF(ISBLANK(#REF!)," ",#REF!)</f>
        <v>#REF!</v>
      </c>
      <c r="E11" s="48" t="e">
        <f>IF(ISBLANK(#REF!)," ",#REF!)</f>
        <v>#REF!</v>
      </c>
      <c r="F11" s="48" t="e">
        <f>IF(ISBLANK(#REF!)," ",#REF!)</f>
        <v>#REF!</v>
      </c>
      <c r="G11" s="49"/>
    </row>
    <row r="12" spans="1:7" ht="17.25" customHeight="1">
      <c r="A12" s="46"/>
      <c r="B12" s="50"/>
      <c r="C12" s="47" t="e">
        <f>IF(ISBLANK(#REF!)," ",#REF!)</f>
        <v>#REF!</v>
      </c>
      <c r="D12" s="48" t="e">
        <f>IF(ISBLANK(#REF!)," ",#REF!)</f>
        <v>#REF!</v>
      </c>
      <c r="E12" s="48" t="e">
        <f>IF(ISBLANK(#REF!)," ",#REF!)</f>
        <v>#REF!</v>
      </c>
      <c r="F12" s="48" t="e">
        <f>IF(ISBLANK(#REF!)," ",#REF!)</f>
        <v>#REF!</v>
      </c>
      <c r="G12" s="49"/>
    </row>
    <row r="13" spans="1:7" ht="17.25" customHeight="1">
      <c r="A13" s="46"/>
      <c r="B13" s="50"/>
      <c r="C13" s="47" t="e">
        <f>IF(ISBLANK(#REF!)," ",#REF!)</f>
        <v>#REF!</v>
      </c>
      <c r="D13" s="48" t="e">
        <f>IF(ISBLANK(#REF!)," ",#REF!)</f>
        <v>#REF!</v>
      </c>
      <c r="E13" s="48" t="e">
        <f>IF(ISBLANK(#REF!)," ",#REF!)</f>
        <v>#REF!</v>
      </c>
      <c r="F13" s="48" t="e">
        <f>IF(ISBLANK(#REF!)," ",#REF!)</f>
        <v>#REF!</v>
      </c>
      <c r="G13" s="49"/>
    </row>
    <row r="14" spans="1:7" ht="17.25" customHeight="1">
      <c r="A14" s="46"/>
      <c r="B14" s="50"/>
      <c r="C14" s="47" t="e">
        <f>IF(ISBLANK(#REF!)," ",#REF!)</f>
        <v>#REF!</v>
      </c>
      <c r="D14" s="48" t="e">
        <f>IF(ISBLANK(#REF!)," ",#REF!)</f>
        <v>#REF!</v>
      </c>
      <c r="E14" s="48" t="e">
        <f>IF(ISBLANK(#REF!)," ",#REF!)</f>
        <v>#REF!</v>
      </c>
      <c r="F14" s="48" t="e">
        <f>IF(ISBLANK(#REF!)," ",#REF!)</f>
        <v>#REF!</v>
      </c>
      <c r="G14" s="49"/>
    </row>
    <row r="15" spans="1:7" ht="17.25" customHeight="1">
      <c r="A15" s="46"/>
      <c r="B15" s="50"/>
      <c r="C15" s="47" t="e">
        <f>IF(ISBLANK(#REF!)," ",#REF!)</f>
        <v>#REF!</v>
      </c>
      <c r="D15" s="48" t="e">
        <f>IF(ISBLANK(#REF!)," ",#REF!)</f>
        <v>#REF!</v>
      </c>
      <c r="E15" s="48" t="e">
        <f>IF(ISBLANK(#REF!)," ",#REF!)</f>
        <v>#REF!</v>
      </c>
      <c r="F15" s="48" t="e">
        <f>IF(ISBLANK(#REF!)," ",#REF!)</f>
        <v>#REF!</v>
      </c>
      <c r="G15" s="49"/>
    </row>
    <row r="16" spans="1:7" ht="17.25" customHeight="1">
      <c r="A16" s="46"/>
      <c r="B16" s="50"/>
      <c r="C16" s="47" t="e">
        <f>IF(ISBLANK(#REF!)," ",#REF!)</f>
        <v>#REF!</v>
      </c>
      <c r="D16" s="48" t="e">
        <f>IF(ISBLANK(#REF!)," ",#REF!)</f>
        <v>#REF!</v>
      </c>
      <c r="E16" s="48" t="e">
        <f>IF(ISBLANK(#REF!)," ",#REF!)</f>
        <v>#REF!</v>
      </c>
      <c r="F16" s="48" t="e">
        <f>IF(ISBLANK(#REF!)," ",#REF!)</f>
        <v>#REF!</v>
      </c>
      <c r="G16" s="49"/>
    </row>
    <row r="17" spans="1:7" ht="17.25" customHeight="1">
      <c r="A17" s="51"/>
      <c r="B17" s="50"/>
      <c r="C17" s="47" t="e">
        <f>IF(ISBLANK(#REF!)," ",#REF!)</f>
        <v>#REF!</v>
      </c>
      <c r="D17" s="48" t="e">
        <f>IF(ISBLANK(#REF!)," ",#REF!)</f>
        <v>#REF!</v>
      </c>
      <c r="E17" s="48" t="e">
        <f>IF(ISBLANK(#REF!)," ",#REF!)</f>
        <v>#REF!</v>
      </c>
      <c r="F17" s="48" t="e">
        <f>IF(ISBLANK(#REF!)," ",#REF!)</f>
        <v>#REF!</v>
      </c>
      <c r="G17" s="49"/>
    </row>
    <row r="18" spans="1:7" ht="17.25" customHeight="1">
      <c r="A18" s="46"/>
      <c r="B18" s="50"/>
      <c r="C18" s="47" t="e">
        <f>IF(ISBLANK(#REF!)," ",#REF!)</f>
        <v>#REF!</v>
      </c>
      <c r="D18" s="48" t="e">
        <f>IF(ISBLANK(#REF!)," ",#REF!)</f>
        <v>#REF!</v>
      </c>
      <c r="E18" s="48" t="e">
        <f>IF(ISBLANK(#REF!)," ",#REF!)</f>
        <v>#REF!</v>
      </c>
      <c r="F18" s="48" t="e">
        <f>IF(ISBLANK(#REF!)," ",#REF!)</f>
        <v>#REF!</v>
      </c>
      <c r="G18" s="49"/>
    </row>
    <row r="19" spans="1:7" ht="17.25" customHeight="1">
      <c r="A19" s="46"/>
      <c r="B19" s="50"/>
      <c r="C19" s="47" t="e">
        <f>IF(ISBLANK(#REF!)," ",#REF!)</f>
        <v>#REF!</v>
      </c>
      <c r="D19" s="48" t="e">
        <f>IF(ISBLANK(#REF!)," ",#REF!)</f>
        <v>#REF!</v>
      </c>
      <c r="E19" s="48" t="e">
        <f>IF(ISBLANK(#REF!)," ",#REF!)</f>
        <v>#REF!</v>
      </c>
      <c r="F19" s="48" t="e">
        <f>IF(ISBLANK(#REF!)," ",#REF!)</f>
        <v>#REF!</v>
      </c>
      <c r="G19" s="49"/>
    </row>
    <row r="20" spans="1:7" ht="17.25" customHeight="1">
      <c r="A20" s="46"/>
      <c r="B20" s="50"/>
      <c r="C20" s="47" t="e">
        <f>IF(ISBLANK(#REF!)," ",#REF!)</f>
        <v>#REF!</v>
      </c>
      <c r="D20" s="48" t="e">
        <f>IF(ISBLANK(#REF!)," ",#REF!)</f>
        <v>#REF!</v>
      </c>
      <c r="E20" s="48" t="e">
        <f>IF(ISBLANK(#REF!)," ",#REF!)</f>
        <v>#REF!</v>
      </c>
      <c r="F20" s="48" t="e">
        <f>IF(ISBLANK(#REF!)," ",#REF!)</f>
        <v>#REF!</v>
      </c>
      <c r="G20" s="49"/>
    </row>
    <row r="21" spans="1:7" ht="17.25" customHeight="1">
      <c r="A21" s="46"/>
      <c r="B21" s="50"/>
      <c r="C21" s="47" t="e">
        <f>IF(ISBLANK(#REF!)," ",#REF!)</f>
        <v>#REF!</v>
      </c>
      <c r="D21" s="48" t="e">
        <f>IF(ISBLANK(#REF!)," ",#REF!)</f>
        <v>#REF!</v>
      </c>
      <c r="E21" s="48" t="e">
        <f>IF(ISBLANK(#REF!)," ",#REF!)</f>
        <v>#REF!</v>
      </c>
      <c r="F21" s="48" t="e">
        <f>IF(ISBLANK(#REF!)," ",#REF!)</f>
        <v>#REF!</v>
      </c>
      <c r="G21" s="49"/>
    </row>
    <row r="22" spans="1:7" ht="17.25" customHeight="1">
      <c r="A22" s="46"/>
      <c r="B22" s="50"/>
      <c r="C22" s="47" t="e">
        <f>IF(ISBLANK(#REF!)," ",#REF!)</f>
        <v>#REF!</v>
      </c>
      <c r="D22" s="48" t="e">
        <f>IF(ISBLANK(#REF!)," ",#REF!)</f>
        <v>#REF!</v>
      </c>
      <c r="E22" s="48" t="e">
        <f>IF(ISBLANK(#REF!)," ",#REF!)</f>
        <v>#REF!</v>
      </c>
      <c r="F22" s="48" t="e">
        <f>IF(ISBLANK(#REF!)," ",#REF!)</f>
        <v>#REF!</v>
      </c>
      <c r="G22" s="49"/>
    </row>
    <row r="23" spans="1:7" ht="17.25" customHeight="1">
      <c r="A23" s="46"/>
      <c r="B23" s="50"/>
      <c r="C23" s="47" t="e">
        <f>IF(ISBLANK(#REF!)," ",#REF!)</f>
        <v>#REF!</v>
      </c>
      <c r="D23" s="48" t="e">
        <f>IF(ISBLANK(#REF!)," ",#REF!)</f>
        <v>#REF!</v>
      </c>
      <c r="E23" s="48" t="e">
        <f>IF(ISBLANK(#REF!)," ",#REF!)</f>
        <v>#REF!</v>
      </c>
      <c r="F23" s="48" t="e">
        <f>IF(ISBLANK(#REF!)," ",#REF!)</f>
        <v>#REF!</v>
      </c>
      <c r="G23" s="49"/>
    </row>
    <row r="24" spans="1:7" ht="19.5" customHeight="1">
      <c r="A24" s="46"/>
      <c r="B24" s="50"/>
      <c r="C24" s="47" t="e">
        <f>IF(ISBLANK(#REF!)," ",#REF!)</f>
        <v>#REF!</v>
      </c>
      <c r="D24" s="48" t="e">
        <f>IF(ISBLANK(#REF!)," ",#REF!)</f>
        <v>#REF!</v>
      </c>
      <c r="E24" s="48" t="e">
        <f>IF(ISBLANK(#REF!)," ",#REF!)</f>
        <v>#REF!</v>
      </c>
      <c r="F24" s="48" t="e">
        <f>IF(ISBLANK(#REF!)," ",#REF!)</f>
        <v>#REF!</v>
      </c>
      <c r="G24" s="49"/>
    </row>
    <row r="25" spans="1:7" ht="19.5" customHeight="1">
      <c r="A25" s="46"/>
      <c r="B25" s="50"/>
      <c r="C25" s="47" t="e">
        <f>IF(ISBLANK(#REF!)," ",#REF!)</f>
        <v>#REF!</v>
      </c>
      <c r="D25" s="48" t="e">
        <f>IF(ISBLANK(#REF!)," ",#REF!)</f>
        <v>#REF!</v>
      </c>
      <c r="E25" s="48" t="e">
        <f>IF(ISBLANK(#REF!)," ",#REF!)</f>
        <v>#REF!</v>
      </c>
      <c r="F25" s="48" t="e">
        <f>IF(ISBLANK(#REF!)," ",#REF!)</f>
        <v>#REF!</v>
      </c>
      <c r="G25" s="49"/>
    </row>
    <row r="26" spans="1:7" ht="19.5" customHeight="1">
      <c r="A26" s="46"/>
      <c r="B26" s="50"/>
      <c r="C26" s="47" t="e">
        <f>IF(ISBLANK(#REF!)," ",#REF!)</f>
        <v>#REF!</v>
      </c>
      <c r="D26" s="48" t="e">
        <f>IF(ISBLANK(#REF!)," ",#REF!)</f>
        <v>#REF!</v>
      </c>
      <c r="E26" s="48" t="e">
        <f>IF(ISBLANK(#REF!)," ",#REF!)</f>
        <v>#REF!</v>
      </c>
      <c r="F26" s="48" t="e">
        <f>IF(ISBLANK(#REF!)," ",#REF!)</f>
        <v>#REF!</v>
      </c>
      <c r="G26" s="49"/>
    </row>
    <row r="27" spans="1:7" ht="19.5" customHeight="1">
      <c r="A27" s="46"/>
      <c r="B27" s="50"/>
      <c r="C27" s="47" t="e">
        <f>IF(ISBLANK(#REF!)," ",#REF!)</f>
        <v>#REF!</v>
      </c>
      <c r="D27" s="48" t="e">
        <f>IF(ISBLANK(#REF!)," ",#REF!)</f>
        <v>#REF!</v>
      </c>
      <c r="E27" s="48" t="e">
        <f>IF(ISBLANK(#REF!)," ",#REF!)</f>
        <v>#REF!</v>
      </c>
      <c r="F27" s="48" t="e">
        <f>IF(ISBLANK(#REF!)," ",#REF!)</f>
        <v>#REF!</v>
      </c>
      <c r="G27" s="49"/>
    </row>
    <row r="28" spans="1:7" ht="19.5" customHeight="1">
      <c r="A28" s="46"/>
      <c r="B28" s="50"/>
      <c r="C28" s="47" t="e">
        <f>IF(ISBLANK(#REF!)," ",#REF!)</f>
        <v>#REF!</v>
      </c>
      <c r="D28" s="48" t="e">
        <f>IF(ISBLANK(#REF!)," ",#REF!)</f>
        <v>#REF!</v>
      </c>
      <c r="E28" s="48" t="e">
        <f>IF(ISBLANK(#REF!)," ",#REF!)</f>
        <v>#REF!</v>
      </c>
      <c r="F28" s="48" t="e">
        <f>IF(ISBLANK(#REF!)," ",#REF!)</f>
        <v>#REF!</v>
      </c>
      <c r="G28" s="49"/>
    </row>
    <row r="29" spans="1:7" ht="19.5" customHeight="1">
      <c r="A29" s="46"/>
      <c r="B29" s="50"/>
      <c r="C29" s="47" t="e">
        <f>IF(ISBLANK(#REF!)," ",#REF!)</f>
        <v>#REF!</v>
      </c>
      <c r="D29" s="48" t="e">
        <f>IF(ISBLANK(#REF!)," ",#REF!)</f>
        <v>#REF!</v>
      </c>
      <c r="E29" s="48" t="e">
        <f>IF(ISBLANK(#REF!)," ",#REF!)</f>
        <v>#REF!</v>
      </c>
      <c r="F29" s="48" t="e">
        <f>IF(ISBLANK(#REF!)," ",#REF!)</f>
        <v>#REF!</v>
      </c>
      <c r="G29" s="49"/>
    </row>
    <row r="30" spans="1:7" ht="19.5" customHeight="1">
      <c r="A30" s="46"/>
      <c r="B30" s="50"/>
      <c r="C30" s="47" t="e">
        <f>IF(ISBLANK(#REF!)," ",#REF!)</f>
        <v>#REF!</v>
      </c>
      <c r="D30" s="48" t="e">
        <f>IF(ISBLANK(#REF!)," ",#REF!)</f>
        <v>#REF!</v>
      </c>
      <c r="E30" s="48" t="e">
        <f>IF(ISBLANK(#REF!)," ",#REF!)</f>
        <v>#REF!</v>
      </c>
      <c r="F30" s="48" t="e">
        <f>IF(ISBLANK(#REF!)," ",#REF!)</f>
        <v>#REF!</v>
      </c>
      <c r="G30" s="49"/>
    </row>
    <row r="31" spans="1:7" ht="19.5" customHeight="1">
      <c r="A31" s="46"/>
      <c r="B31" s="50"/>
      <c r="C31" s="47" t="e">
        <f>IF(ISBLANK(#REF!)," ",#REF!)</f>
        <v>#REF!</v>
      </c>
      <c r="D31" s="48" t="e">
        <f>IF(ISBLANK(#REF!)," ",#REF!)</f>
        <v>#REF!</v>
      </c>
      <c r="E31" s="48" t="e">
        <f>IF(ISBLANK(#REF!)," ",#REF!)</f>
        <v>#REF!</v>
      </c>
      <c r="F31" s="48" t="e">
        <f>IF(ISBLANK(#REF!)," ",#REF!)</f>
        <v>#REF!</v>
      </c>
      <c r="G31" s="49"/>
    </row>
    <row r="32" spans="1:7" ht="19.5" customHeight="1">
      <c r="A32" s="46"/>
      <c r="B32" s="50"/>
      <c r="C32" s="47" t="e">
        <f>IF(ISBLANK(#REF!)," ",#REF!)</f>
        <v>#REF!</v>
      </c>
      <c r="D32" s="48" t="e">
        <f>IF(ISBLANK(#REF!)," ",#REF!)</f>
        <v>#REF!</v>
      </c>
      <c r="E32" s="48" t="e">
        <f>IF(ISBLANK(#REF!)," ",#REF!)</f>
        <v>#REF!</v>
      </c>
      <c r="F32" s="48" t="e">
        <f>IF(ISBLANK(#REF!)," ",#REF!)</f>
        <v>#REF!</v>
      </c>
      <c r="G32" s="49"/>
    </row>
    <row r="33" spans="1:7" ht="19.5" customHeight="1">
      <c r="A33" s="46"/>
      <c r="B33" s="50"/>
      <c r="C33" s="47" t="e">
        <f>IF(ISBLANK(#REF!)," ",#REF!)</f>
        <v>#REF!</v>
      </c>
      <c r="D33" s="48" t="e">
        <f>IF(ISBLANK(#REF!)," ",#REF!)</f>
        <v>#REF!</v>
      </c>
      <c r="E33" s="48" t="e">
        <f>IF(ISBLANK(#REF!)," ",#REF!)</f>
        <v>#REF!</v>
      </c>
      <c r="F33" s="48" t="e">
        <f>IF(ISBLANK(#REF!)," ",#REF!)</f>
        <v>#REF!</v>
      </c>
      <c r="G33" s="49"/>
    </row>
    <row r="34" spans="1:7" ht="19.5" customHeight="1">
      <c r="A34" s="46"/>
      <c r="B34" s="50"/>
      <c r="C34" s="47" t="e">
        <f>IF(ISBLANK(#REF!)," ",#REF!)</f>
        <v>#REF!</v>
      </c>
      <c r="D34" s="48" t="e">
        <f>IF(ISBLANK(#REF!)," ",#REF!)</f>
        <v>#REF!</v>
      </c>
      <c r="E34" s="48" t="e">
        <f>IF(ISBLANK(#REF!)," ",#REF!)</f>
        <v>#REF!</v>
      </c>
      <c r="F34" s="48" t="e">
        <f>IF(ISBLANK(#REF!)," ",#REF!)</f>
        <v>#REF!</v>
      </c>
      <c r="G34" s="49"/>
    </row>
    <row r="35" spans="1:7" ht="19.5" customHeight="1">
      <c r="A35" s="46"/>
      <c r="B35" s="50"/>
      <c r="C35" s="47" t="e">
        <f>IF(ISBLANK(#REF!)," ",#REF!)</f>
        <v>#REF!</v>
      </c>
      <c r="D35" s="48" t="e">
        <f>IF(ISBLANK(#REF!)," ",#REF!)</f>
        <v>#REF!</v>
      </c>
      <c r="E35" s="48" t="e">
        <f>IF(ISBLANK(#REF!)," ",#REF!)</f>
        <v>#REF!</v>
      </c>
      <c r="F35" s="48" t="e">
        <f>IF(ISBLANK(#REF!)," ",#REF!)</f>
        <v>#REF!</v>
      </c>
      <c r="G35" s="49"/>
    </row>
    <row r="36" spans="1:7" ht="19.5" customHeight="1">
      <c r="A36" s="46"/>
      <c r="B36" s="50"/>
      <c r="C36" s="47" t="e">
        <f>IF(ISBLANK(#REF!)," ",#REF!)</f>
        <v>#REF!</v>
      </c>
      <c r="D36" s="48" t="e">
        <f>IF(ISBLANK(#REF!)," ",#REF!)</f>
        <v>#REF!</v>
      </c>
      <c r="E36" s="48" t="e">
        <f>IF(ISBLANK(#REF!)," ",#REF!)</f>
        <v>#REF!</v>
      </c>
      <c r="F36" s="48" t="e">
        <f>IF(ISBLANK(#REF!)," ",#REF!)</f>
        <v>#REF!</v>
      </c>
      <c r="G36" s="49"/>
    </row>
    <row r="37" spans="1:7" ht="19.5" customHeight="1">
      <c r="A37" s="46"/>
      <c r="B37" s="50"/>
      <c r="C37" s="47" t="e">
        <f>IF(ISBLANK(#REF!)," ",#REF!)</f>
        <v>#REF!</v>
      </c>
      <c r="D37" s="48" t="e">
        <f>IF(ISBLANK(#REF!)," ",#REF!)</f>
        <v>#REF!</v>
      </c>
      <c r="E37" s="48" t="e">
        <f>IF(ISBLANK(#REF!)," ",#REF!)</f>
        <v>#REF!</v>
      </c>
      <c r="F37" s="48" t="e">
        <f>IF(ISBLANK(#REF!)," ",#REF!)</f>
        <v>#REF!</v>
      </c>
      <c r="G37" s="49"/>
    </row>
    <row r="38" spans="1:7" ht="19.5" customHeight="1">
      <c r="A38" s="46"/>
      <c r="B38" s="50"/>
      <c r="C38" s="47" t="e">
        <f>IF(ISBLANK(#REF!)," ",#REF!)</f>
        <v>#REF!</v>
      </c>
      <c r="D38" s="48" t="e">
        <f>IF(ISBLANK(#REF!)," ",#REF!)</f>
        <v>#REF!</v>
      </c>
      <c r="E38" s="48" t="e">
        <f>IF(ISBLANK(#REF!)," ",#REF!)</f>
        <v>#REF!</v>
      </c>
      <c r="F38" s="48" t="e">
        <f>IF(ISBLANK(#REF!)," ",#REF!)</f>
        <v>#REF!</v>
      </c>
      <c r="G38" s="49"/>
    </row>
    <row r="39" spans="1:7" ht="19.5" customHeight="1">
      <c r="A39" s="46"/>
      <c r="B39" s="50"/>
      <c r="C39" s="47" t="e">
        <f>IF(ISBLANK(#REF!)," ",#REF!)</f>
        <v>#REF!</v>
      </c>
      <c r="D39" s="48" t="e">
        <f>IF(ISBLANK(#REF!)," ",#REF!)</f>
        <v>#REF!</v>
      </c>
      <c r="E39" s="48" t="e">
        <f>IF(ISBLANK(#REF!)," ",#REF!)</f>
        <v>#REF!</v>
      </c>
      <c r="F39" s="48" t="e">
        <f>IF(ISBLANK(#REF!)," ",#REF!)</f>
        <v>#REF!</v>
      </c>
      <c r="G39" s="49"/>
    </row>
    <row r="40" spans="1:7" ht="19.5" customHeight="1">
      <c r="A40" s="46"/>
      <c r="B40" s="50"/>
      <c r="C40" s="47" t="e">
        <f>IF(ISBLANK(#REF!)," ",#REF!)</f>
        <v>#REF!</v>
      </c>
      <c r="D40" s="48" t="e">
        <f>IF(ISBLANK(#REF!)," ",#REF!)</f>
        <v>#REF!</v>
      </c>
      <c r="E40" s="48" t="e">
        <f>IF(ISBLANK(#REF!)," ",#REF!)</f>
        <v>#REF!</v>
      </c>
      <c r="F40" s="48" t="e">
        <f>IF(ISBLANK(#REF!)," ",#REF!)</f>
        <v>#REF!</v>
      </c>
      <c r="G40" s="49"/>
    </row>
    <row r="41" spans="1:7" ht="19.5" customHeight="1">
      <c r="A41" s="46"/>
      <c r="B41" s="50"/>
      <c r="C41" s="47" t="e">
        <f>IF(ISBLANK(#REF!)," ",#REF!)</f>
        <v>#REF!</v>
      </c>
      <c r="D41" s="48" t="e">
        <f>IF(ISBLANK(#REF!)," ",#REF!)</f>
        <v>#REF!</v>
      </c>
      <c r="E41" s="48" t="e">
        <f>IF(ISBLANK(#REF!)," ",#REF!)</f>
        <v>#REF!</v>
      </c>
      <c r="F41" s="48" t="e">
        <f>IF(ISBLANK(#REF!)," ",#REF!)</f>
        <v>#REF!</v>
      </c>
      <c r="G41" s="49"/>
    </row>
    <row r="42" spans="1:7" ht="19.5" customHeight="1">
      <c r="A42" s="46"/>
      <c r="B42" s="50"/>
      <c r="C42" s="47" t="e">
        <f>IF(ISBLANK(#REF!)," ",#REF!)</f>
        <v>#REF!</v>
      </c>
      <c r="D42" s="48" t="e">
        <f>IF(ISBLANK(#REF!)," ",#REF!)</f>
        <v>#REF!</v>
      </c>
      <c r="E42" s="48" t="e">
        <f>IF(ISBLANK(#REF!)," ",#REF!)</f>
        <v>#REF!</v>
      </c>
      <c r="F42" s="48" t="e">
        <f>IF(ISBLANK(#REF!)," ",#REF!)</f>
        <v>#REF!</v>
      </c>
      <c r="G42" s="49"/>
    </row>
    <row r="43" spans="1:7" ht="19.5" customHeight="1">
      <c r="A43" s="46"/>
      <c r="B43" s="50"/>
      <c r="C43" s="47" t="e">
        <f>IF(ISBLANK(#REF!)," ",#REF!)</f>
        <v>#REF!</v>
      </c>
      <c r="D43" s="48" t="e">
        <f>IF(ISBLANK(#REF!)," ",#REF!)</f>
        <v>#REF!</v>
      </c>
      <c r="E43" s="48" t="e">
        <f>IF(ISBLANK(#REF!)," ",#REF!)</f>
        <v>#REF!</v>
      </c>
      <c r="F43" s="48" t="e">
        <f>IF(ISBLANK(#REF!)," ",#REF!)</f>
        <v>#REF!</v>
      </c>
      <c r="G43" s="49"/>
    </row>
    <row r="44" spans="1:7" ht="19.5" customHeight="1">
      <c r="A44" s="46"/>
      <c r="B44" s="50"/>
      <c r="C44" s="47" t="e">
        <f>IF(ISBLANK(#REF!)," ",#REF!)</f>
        <v>#REF!</v>
      </c>
      <c r="D44" s="48" t="e">
        <f>IF(ISBLANK(#REF!)," ",#REF!)</f>
        <v>#REF!</v>
      </c>
      <c r="E44" s="48" t="e">
        <f>IF(ISBLANK(#REF!)," ",#REF!)</f>
        <v>#REF!</v>
      </c>
      <c r="F44" s="48" t="e">
        <f>IF(ISBLANK(#REF!)," ",#REF!)</f>
        <v>#REF!</v>
      </c>
      <c r="G44" s="49"/>
    </row>
    <row r="45" spans="1:7" ht="19.5" customHeight="1">
      <c r="A45" s="46"/>
      <c r="B45" s="50"/>
      <c r="C45" s="47" t="e">
        <f>IF(ISBLANK(#REF!)," ",#REF!)</f>
        <v>#REF!</v>
      </c>
      <c r="D45" s="48" t="e">
        <f>IF(ISBLANK(#REF!)," ",#REF!)</f>
        <v>#REF!</v>
      </c>
      <c r="E45" s="48" t="e">
        <f>IF(ISBLANK(#REF!)," ",#REF!)</f>
        <v>#REF!</v>
      </c>
      <c r="F45" s="48" t="e">
        <f>IF(ISBLANK(#REF!)," ",#REF!)</f>
        <v>#REF!</v>
      </c>
      <c r="G45" s="49"/>
    </row>
    <row r="46" spans="1:7" ht="19.5" customHeight="1">
      <c r="A46" s="46"/>
      <c r="B46" s="50"/>
      <c r="C46" s="47" t="e">
        <f>IF(ISBLANK(#REF!)," ",#REF!)</f>
        <v>#REF!</v>
      </c>
      <c r="D46" s="48" t="e">
        <f>IF(ISBLANK(#REF!)," ",#REF!)</f>
        <v>#REF!</v>
      </c>
      <c r="E46" s="48" t="e">
        <f>IF(ISBLANK(#REF!)," ",#REF!)</f>
        <v>#REF!</v>
      </c>
      <c r="F46" s="48" t="e">
        <f>IF(ISBLANK(#REF!)," ",#REF!)</f>
        <v>#REF!</v>
      </c>
      <c r="G46" s="49"/>
    </row>
    <row r="47" spans="1:7" ht="17.25" customHeight="1">
      <c r="A47" s="46"/>
      <c r="B47" s="52"/>
      <c r="C47" s="20"/>
      <c r="D47" s="53" t="e">
        <f>IF(ISBLANK(#REF!)," ",#REF!)</f>
        <v>#REF!</v>
      </c>
      <c r="E47" s="53" t="e">
        <f>IF(ISBLANK(#REF!)," ",#REF!)</f>
        <v>#REF!</v>
      </c>
      <c r="F47" s="53" t="e">
        <f>IF(ISBLANK(#REF!)," ",#REF!)</f>
        <v>#REF!</v>
      </c>
      <c r="G47" s="51"/>
    </row>
    <row r="48" spans="1:7" ht="17.25" customHeight="1">
      <c r="A48" s="45"/>
      <c r="B48" s="52"/>
      <c r="C48" s="20"/>
      <c r="D48" s="53" t="e">
        <f>IF(ISBLANK(#REF!)," ",#REF!)</f>
        <v>#REF!</v>
      </c>
      <c r="E48" s="53" t="e">
        <f>IF(ISBLANK(#REF!)," ",#REF!)</f>
        <v>#REF!</v>
      </c>
      <c r="F48" s="53" t="e">
        <f>IF(ISBLANK(#REF!)," ",#REF!)</f>
        <v>#REF!</v>
      </c>
      <c r="G48" s="51"/>
    </row>
    <row r="49" spans="1:7" ht="17.25" customHeight="1">
      <c r="A49" s="46"/>
      <c r="B49" s="48"/>
      <c r="C49" s="20"/>
      <c r="D49" s="53" t="e">
        <f>IF(ISBLANK(#REF!)," ",#REF!)</f>
        <v>#REF!</v>
      </c>
      <c r="E49" s="53" t="e">
        <f>IF(ISBLANK(#REF!)," ",#REF!)</f>
        <v>#REF!</v>
      </c>
      <c r="F49" s="53" t="e">
        <f>IF(ISBLANK(#REF!)," ",#REF!)</f>
        <v>#REF!</v>
      </c>
      <c r="G49" s="51"/>
    </row>
    <row r="50" spans="1:7" ht="17.25" customHeight="1">
      <c r="A50" s="46"/>
      <c r="B50" s="50"/>
      <c r="C50" s="20"/>
      <c r="D50" s="53" t="e">
        <f>IF(ISBLANK(#REF!)," ",#REF!)</f>
        <v>#REF!</v>
      </c>
      <c r="E50" s="53" t="e">
        <f>IF(ISBLANK(#REF!)," ",#REF!)</f>
        <v>#REF!</v>
      </c>
      <c r="F50" s="53" t="e">
        <f>IF(ISBLANK(#REF!)," ",#REF!)</f>
        <v>#REF!</v>
      </c>
      <c r="G50" s="51"/>
    </row>
    <row r="51" spans="1:7" ht="17.25" customHeight="1">
      <c r="A51" s="46"/>
      <c r="B51" s="50"/>
      <c r="C51" s="20"/>
      <c r="D51" s="53" t="e">
        <f>IF(ISBLANK(#REF!)," ",#REF!)</f>
        <v>#REF!</v>
      </c>
      <c r="E51" s="53" t="e">
        <f>IF(ISBLANK(#REF!)," ",#REF!)</f>
        <v>#REF!</v>
      </c>
      <c r="F51" s="53" t="e">
        <f>IF(ISBLANK(#REF!)," ",#REF!)</f>
        <v>#REF!</v>
      </c>
      <c r="G51" s="51"/>
    </row>
    <row r="52" spans="1:7" ht="17.25" customHeight="1">
      <c r="A52" s="54" t="s">
        <v>23</v>
      </c>
      <c r="B52" s="20">
        <v>2476.2305</v>
      </c>
      <c r="C52" s="54" t="s">
        <v>24</v>
      </c>
      <c r="D52" s="53" t="e">
        <f>IF(ISBLANK(#REF!)," ",#REF!)</f>
        <v>#REF!</v>
      </c>
      <c r="E52" s="53" t="e">
        <f>IF(ISBLANK(#REF!)," ",#REF!)</f>
        <v>#REF!</v>
      </c>
      <c r="F52" s="53" t="e">
        <f>IF(ISBLANK(#REF!)," ",#REF!)</f>
        <v>#REF!</v>
      </c>
      <c r="G52" s="51" t="e">
        <f>IF(ISBLANK(#REF!)," ",#REF!)</f>
        <v>#REF!</v>
      </c>
    </row>
    <row r="53" spans="2:7" ht="15.75">
      <c r="B53" s="55"/>
      <c r="G53" s="24"/>
    </row>
    <row r="54" spans="2:7" ht="15.75">
      <c r="B54" s="55"/>
      <c r="G54" s="24"/>
    </row>
    <row r="55" spans="2:7" ht="15.75">
      <c r="B55" s="55"/>
      <c r="G55" s="24"/>
    </row>
    <row r="56" spans="2:7" ht="15.75">
      <c r="B56" s="55"/>
      <c r="G56" s="24"/>
    </row>
    <row r="57" spans="2:7" ht="15.75">
      <c r="B57" s="55"/>
      <c r="G57" s="24"/>
    </row>
    <row r="58" spans="2:7" ht="15.75">
      <c r="B58" s="55"/>
      <c r="G58" s="24"/>
    </row>
    <row r="59" spans="2:7" ht="15.75">
      <c r="B59" s="55"/>
      <c r="G59" s="24"/>
    </row>
    <row r="60" spans="2:7" ht="15.75">
      <c r="B60" s="55"/>
      <c r="G60" s="24"/>
    </row>
    <row r="61" spans="2:7" ht="15.75">
      <c r="B61" s="55"/>
      <c r="G61" s="24"/>
    </row>
    <row r="62" spans="2:7" ht="15.75">
      <c r="B62" s="55"/>
      <c r="G62" s="24"/>
    </row>
    <row r="63" spans="2:7" ht="15.75">
      <c r="B63" s="55"/>
      <c r="G63" s="24"/>
    </row>
    <row r="64" spans="2:7" ht="15.75">
      <c r="B64" s="55"/>
      <c r="G64" s="24"/>
    </row>
    <row r="65" spans="2:7" ht="15.75">
      <c r="B65" s="55"/>
      <c r="G65" s="24"/>
    </row>
    <row r="66" spans="2:7" ht="15.75">
      <c r="B66" s="55"/>
      <c r="G66" s="24"/>
    </row>
    <row r="67" spans="2:7" ht="15.75">
      <c r="B67" s="55"/>
      <c r="G67" s="24"/>
    </row>
    <row r="68" spans="2:7" ht="15.75">
      <c r="B68" s="55"/>
      <c r="G68" s="24"/>
    </row>
    <row r="69" spans="2:7" ht="15.75">
      <c r="B69" s="55"/>
      <c r="G69" s="24"/>
    </row>
    <row r="70" spans="2:7" ht="15.75">
      <c r="B70" s="55"/>
      <c r="G70" s="24"/>
    </row>
    <row r="71" spans="2:7" ht="15.75">
      <c r="B71" s="55"/>
      <c r="G71" s="24"/>
    </row>
    <row r="72" spans="2:7" ht="15.75">
      <c r="B72" s="55"/>
      <c r="G72" s="24"/>
    </row>
    <row r="73" spans="2:7" ht="15.75">
      <c r="B73" s="55"/>
      <c r="G73" s="24"/>
    </row>
    <row r="74" spans="2:7" ht="15.75">
      <c r="B74" s="55"/>
      <c r="G74" s="24"/>
    </row>
    <row r="75" spans="2:7" ht="15.75">
      <c r="B75" s="55"/>
      <c r="G75" s="24"/>
    </row>
    <row r="76" spans="2:7" ht="15.75">
      <c r="B76" s="55"/>
      <c r="G76" s="24"/>
    </row>
    <row r="77" spans="2:7" ht="15.75">
      <c r="B77" s="55"/>
      <c r="G77" s="24"/>
    </row>
    <row r="78" spans="2:32" ht="15.75">
      <c r="B78" s="55"/>
      <c r="G78" s="24"/>
      <c r="AF78" s="18"/>
    </row>
    <row r="79" spans="2:30" ht="15.75">
      <c r="B79" s="55"/>
      <c r="G79" s="24"/>
      <c r="AD79" s="18"/>
    </row>
    <row r="80" spans="2:32" ht="15.75">
      <c r="B80" s="55"/>
      <c r="G80" s="24"/>
      <c r="AE80" s="18"/>
      <c r="AF80" s="18"/>
    </row>
    <row r="81" spans="2:33" ht="15.75">
      <c r="B81" s="55"/>
      <c r="G81" s="24"/>
      <c r="AF81" s="18"/>
      <c r="AG81" s="18"/>
    </row>
    <row r="82" spans="2:33" ht="15.75">
      <c r="B82" s="55"/>
      <c r="G82" s="24"/>
      <c r="AG82" s="56"/>
    </row>
    <row r="83" spans="2:7" ht="15.75">
      <c r="B83" s="55"/>
      <c r="G83" s="24"/>
    </row>
    <row r="84" spans="2:7" ht="15.75">
      <c r="B84" s="55"/>
      <c r="G84" s="24"/>
    </row>
    <row r="85" spans="2:7" ht="15.75">
      <c r="B85" s="55"/>
      <c r="G85" s="24"/>
    </row>
    <row r="86" spans="2:7" ht="15.75">
      <c r="B86" s="55"/>
      <c r="G86" s="24"/>
    </row>
    <row r="87" spans="2:7" ht="15.75">
      <c r="B87" s="55"/>
      <c r="G87" s="24"/>
    </row>
    <row r="88" spans="2:7" ht="15.75">
      <c r="B88" s="55"/>
      <c r="G88" s="24"/>
    </row>
    <row r="89" spans="2:7" ht="15.75">
      <c r="B89" s="55"/>
      <c r="G89" s="24"/>
    </row>
    <row r="90" spans="2:7" ht="15.75">
      <c r="B90" s="55"/>
      <c r="G90" s="24"/>
    </row>
    <row r="91" spans="2:7" ht="15.75">
      <c r="B91" s="55"/>
      <c r="G91" s="24"/>
    </row>
    <row r="92" spans="2:7" ht="15.75">
      <c r="B92" s="55"/>
      <c r="G92" s="24"/>
    </row>
    <row r="93" spans="2:7" ht="15.75">
      <c r="B93" s="55"/>
      <c r="G93" s="24"/>
    </row>
    <row r="94" spans="2:7" ht="15.75">
      <c r="B94" s="55"/>
      <c r="G94" s="24"/>
    </row>
    <row r="95" spans="2:7" ht="15.75">
      <c r="B95" s="55"/>
      <c r="G95" s="24"/>
    </row>
    <row r="96" spans="2:7" ht="15.75">
      <c r="B96" s="55"/>
      <c r="G96" s="24"/>
    </row>
    <row r="97" spans="2:7" ht="15.75">
      <c r="B97" s="55"/>
      <c r="G97" s="24"/>
    </row>
    <row r="98" spans="2:7" ht="15.75">
      <c r="B98" s="55"/>
      <c r="G98" s="24"/>
    </row>
    <row r="99" spans="2:7" ht="15.75">
      <c r="B99" s="55"/>
      <c r="G99" s="24"/>
    </row>
    <row r="100" spans="2:7" ht="15.75">
      <c r="B100" s="55"/>
      <c r="G100" s="24"/>
    </row>
    <row r="101" spans="2:7" ht="15.75">
      <c r="B101" s="55"/>
      <c r="G101" s="24"/>
    </row>
    <row r="102" spans="2:7" ht="15.75">
      <c r="B102" s="55"/>
      <c r="G102" s="24"/>
    </row>
    <row r="103" spans="2:7" ht="15.75">
      <c r="B103" s="55"/>
      <c r="G103" s="24"/>
    </row>
    <row r="104" spans="2:7" ht="15.75">
      <c r="B104" s="55"/>
      <c r="G104" s="24"/>
    </row>
    <row r="105" spans="2:7" ht="15.75">
      <c r="B105" s="55"/>
      <c r="G105" s="24"/>
    </row>
    <row r="106" spans="2:7" ht="15.75">
      <c r="B106" s="55"/>
      <c r="G106" s="24"/>
    </row>
    <row r="107" spans="2:7" ht="15.75">
      <c r="B107" s="55"/>
      <c r="G107" s="24"/>
    </row>
    <row r="108" spans="2:7" ht="15.75">
      <c r="B108" s="55"/>
      <c r="G108" s="24"/>
    </row>
    <row r="109" spans="2:7" ht="15.75">
      <c r="B109" s="55"/>
      <c r="G109" s="24"/>
    </row>
    <row r="110" spans="2:7" ht="15.75">
      <c r="B110" s="55"/>
      <c r="G110" s="24"/>
    </row>
    <row r="111" spans="2:7" ht="15.75">
      <c r="B111" s="55"/>
      <c r="G111" s="24"/>
    </row>
    <row r="112" spans="2:7" ht="15.75">
      <c r="B112" s="55"/>
      <c r="G112" s="24"/>
    </row>
    <row r="113" spans="2:7" ht="15.75">
      <c r="B113" s="55"/>
      <c r="G113" s="24"/>
    </row>
    <row r="114" spans="2:7" ht="15.75">
      <c r="B114" s="55"/>
      <c r="G114" s="24"/>
    </row>
    <row r="115" spans="2:7" ht="15.75">
      <c r="B115" s="55"/>
      <c r="G115" s="24"/>
    </row>
    <row r="116" spans="2:7" ht="15.75">
      <c r="B116" s="55"/>
      <c r="G116" s="24"/>
    </row>
    <row r="117" spans="2:7" ht="15.75">
      <c r="B117" s="55"/>
      <c r="G117" s="24"/>
    </row>
    <row r="118" spans="2:7" ht="15.75">
      <c r="B118" s="55"/>
      <c r="G118" s="24"/>
    </row>
    <row r="119" spans="2:26" ht="15.75">
      <c r="B119" s="55"/>
      <c r="G119" s="24"/>
      <c r="Z119" s="18"/>
    </row>
    <row r="120" spans="2:26" ht="15.75">
      <c r="B120" s="55"/>
      <c r="G120" s="24"/>
      <c r="W120" s="18"/>
      <c r="X120" s="18"/>
      <c r="Y120" s="18"/>
      <c r="Z120" s="56"/>
    </row>
    <row r="121" spans="2:7" ht="15.75">
      <c r="B121" s="55"/>
      <c r="G121" s="24"/>
    </row>
    <row r="122" spans="2:7" ht="15.75">
      <c r="B122" s="55"/>
      <c r="G122" s="24"/>
    </row>
    <row r="123" spans="2:7" ht="15.75">
      <c r="B123" s="55"/>
      <c r="G123" s="24"/>
    </row>
    <row r="124" spans="2:7" ht="15.75">
      <c r="B124" s="55"/>
      <c r="G124" s="24"/>
    </row>
    <row r="125" spans="2:7" ht="15.75">
      <c r="B125" s="55"/>
      <c r="G125" s="24"/>
    </row>
    <row r="126" spans="2:7" ht="15.75">
      <c r="B126" s="55"/>
      <c r="G126" s="24"/>
    </row>
    <row r="127" spans="2:7" ht="15.75">
      <c r="B127" s="55"/>
      <c r="G127" s="24"/>
    </row>
    <row r="128" spans="2:7" ht="15.75">
      <c r="B128" s="55"/>
      <c r="G128" s="24"/>
    </row>
    <row r="129" spans="2:7" ht="15.75">
      <c r="B129" s="55"/>
      <c r="G129" s="24"/>
    </row>
    <row r="130" spans="2:7" ht="15.75">
      <c r="B130" s="55"/>
      <c r="G130" s="24"/>
    </row>
    <row r="131" spans="2:7" ht="15.75">
      <c r="B131" s="55"/>
      <c r="G131" s="24"/>
    </row>
    <row r="132" spans="2:7" ht="15.75">
      <c r="B132" s="55"/>
      <c r="G132" s="24"/>
    </row>
    <row r="133" spans="2:7" ht="15.75">
      <c r="B133" s="55"/>
      <c r="G133" s="24"/>
    </row>
    <row r="134" spans="2:7" ht="15.75">
      <c r="B134" s="55"/>
      <c r="G134" s="24"/>
    </row>
    <row r="135" spans="2:7" ht="15.75">
      <c r="B135" s="55"/>
      <c r="G135" s="24"/>
    </row>
    <row r="136" spans="2:7" ht="15.75">
      <c r="B136" s="55"/>
      <c r="G136" s="24"/>
    </row>
    <row r="137" spans="2:7" ht="15.75">
      <c r="B137" s="55"/>
      <c r="G137" s="24"/>
    </row>
    <row r="138" spans="2:7" ht="15.75">
      <c r="B138" s="55"/>
      <c r="G138" s="24"/>
    </row>
    <row r="139" spans="2:7" ht="15.75">
      <c r="B139" s="55"/>
      <c r="G139" s="24"/>
    </row>
    <row r="140" spans="2:7" ht="15.75">
      <c r="B140" s="55"/>
      <c r="G140" s="24"/>
    </row>
    <row r="141" spans="2:7" ht="15.75">
      <c r="B141" s="55"/>
      <c r="G141" s="24"/>
    </row>
    <row r="142" spans="2:7" ht="15.75">
      <c r="B142" s="55"/>
      <c r="G142" s="24"/>
    </row>
    <row r="143" spans="2:7" ht="15.75">
      <c r="B143" s="55"/>
      <c r="G143" s="24"/>
    </row>
    <row r="144" spans="2:7" ht="15.75">
      <c r="B144" s="55"/>
      <c r="G144" s="24"/>
    </row>
    <row r="145" spans="2:7" ht="15.75">
      <c r="B145" s="55"/>
      <c r="G145" s="24"/>
    </row>
    <row r="146" spans="2:7" ht="15.75">
      <c r="B146" s="55"/>
      <c r="G146" s="24"/>
    </row>
    <row r="147" spans="2:7" ht="15.75">
      <c r="B147" s="55"/>
      <c r="G147" s="24"/>
    </row>
    <row r="148" spans="2:7" ht="15.75">
      <c r="B148" s="55"/>
      <c r="G148" s="24"/>
    </row>
    <row r="149" spans="2:7" ht="15.75">
      <c r="B149" s="55"/>
      <c r="G149" s="24"/>
    </row>
    <row r="150" spans="2:7" ht="15.75">
      <c r="B150" s="55"/>
      <c r="G150" s="24"/>
    </row>
    <row r="151" spans="2:7" ht="15.75">
      <c r="B151" s="55"/>
      <c r="G151" s="24"/>
    </row>
    <row r="152" spans="2:7" ht="15.75">
      <c r="B152" s="55"/>
      <c r="G152" s="24"/>
    </row>
    <row r="153" spans="2:7" ht="15.75">
      <c r="B153" s="55"/>
      <c r="G153" s="24"/>
    </row>
    <row r="154" spans="2:7" ht="15.75">
      <c r="B154" s="55"/>
      <c r="G154" s="24"/>
    </row>
    <row r="155" spans="2:7" ht="15.75">
      <c r="B155" s="55"/>
      <c r="G155" s="24"/>
    </row>
    <row r="156" spans="2:7" ht="15.75">
      <c r="B156" s="55"/>
      <c r="G156" s="24"/>
    </row>
    <row r="157" spans="2:7" ht="15.75">
      <c r="B157" s="55"/>
      <c r="G157" s="24"/>
    </row>
    <row r="158" spans="2:7" ht="15.75">
      <c r="B158" s="55"/>
      <c r="G158" s="24"/>
    </row>
    <row r="159" spans="2:7" ht="15.75">
      <c r="B159" s="55"/>
      <c r="G159" s="24"/>
    </row>
    <row r="160" spans="2:7" ht="15.75">
      <c r="B160" s="55"/>
      <c r="G160" s="24"/>
    </row>
    <row r="161" spans="2:7" ht="15.75">
      <c r="B161" s="55"/>
      <c r="G161" s="24"/>
    </row>
    <row r="162" spans="2:7" ht="15.75">
      <c r="B162" s="55"/>
      <c r="G162" s="24"/>
    </row>
    <row r="163" spans="2:7" ht="15.75">
      <c r="B163" s="55"/>
      <c r="G163" s="24"/>
    </row>
    <row r="164" spans="2:7" ht="15.75">
      <c r="B164" s="55"/>
      <c r="G164" s="24"/>
    </row>
    <row r="165" spans="2:7" ht="15.75">
      <c r="B165" s="55"/>
      <c r="G165" s="24"/>
    </row>
    <row r="166" spans="2:7" ht="15.75">
      <c r="B166" s="55"/>
      <c r="G166" s="24"/>
    </row>
    <row r="167" spans="2:7" ht="15.75">
      <c r="B167" s="55"/>
      <c r="G167" s="24"/>
    </row>
    <row r="168" spans="2:7" ht="15.75">
      <c r="B168" s="55"/>
      <c r="G168" s="24"/>
    </row>
    <row r="169" spans="2:7" ht="15.75">
      <c r="B169" s="55"/>
      <c r="G169" s="24"/>
    </row>
    <row r="170" spans="2:7" ht="15.75">
      <c r="B170" s="55"/>
      <c r="G170" s="24"/>
    </row>
    <row r="171" spans="2:7" ht="15.75">
      <c r="B171" s="55"/>
      <c r="G171" s="24"/>
    </row>
    <row r="172" spans="2:7" ht="15.75">
      <c r="B172" s="55"/>
      <c r="G172" s="24"/>
    </row>
    <row r="173" spans="2:7" ht="15.75">
      <c r="B173" s="55"/>
      <c r="G173" s="24"/>
    </row>
    <row r="174" spans="2:7" ht="15.75">
      <c r="B174" s="55"/>
      <c r="G174" s="24"/>
    </row>
    <row r="175" spans="2:7" ht="15.75">
      <c r="B175" s="55"/>
      <c r="G175" s="24"/>
    </row>
    <row r="176" spans="2:7" ht="15.75">
      <c r="B176" s="55"/>
      <c r="G176" s="24"/>
    </row>
    <row r="177" spans="2:7" ht="15.75">
      <c r="B177" s="55"/>
      <c r="G177" s="24"/>
    </row>
    <row r="178" spans="2:7" ht="15.75">
      <c r="B178" s="55"/>
      <c r="G178" s="24"/>
    </row>
    <row r="179" spans="2:7" ht="15.75">
      <c r="B179" s="55"/>
      <c r="G179" s="24"/>
    </row>
    <row r="180" spans="2:7" ht="15.75">
      <c r="B180" s="55"/>
      <c r="G180" s="24"/>
    </row>
    <row r="181" spans="2:7" ht="15.75">
      <c r="B181" s="55"/>
      <c r="G181" s="24"/>
    </row>
    <row r="182" spans="2:7" ht="15.75">
      <c r="B182" s="55"/>
      <c r="G182" s="24"/>
    </row>
    <row r="183" spans="2:7" ht="15.75">
      <c r="B183" s="55"/>
      <c r="G183" s="24"/>
    </row>
    <row r="184" spans="2:7" ht="15.75">
      <c r="B184" s="55"/>
      <c r="G184" s="24"/>
    </row>
    <row r="185" spans="2:7" ht="15.75">
      <c r="B185" s="55"/>
      <c r="G185" s="24"/>
    </row>
    <row r="186" spans="2:7" ht="15.75">
      <c r="B186" s="55"/>
      <c r="G186" s="24"/>
    </row>
    <row r="187" spans="2:7" ht="15.75">
      <c r="B187" s="55"/>
      <c r="G187" s="24"/>
    </row>
    <row r="188" spans="2:7" ht="15.75">
      <c r="B188" s="55"/>
      <c r="G188" s="24"/>
    </row>
    <row r="189" spans="2:7" ht="15.75">
      <c r="B189" s="55"/>
      <c r="G189" s="24"/>
    </row>
    <row r="190" spans="2:7" ht="15.75">
      <c r="B190" s="55"/>
      <c r="G190" s="24"/>
    </row>
    <row r="191" spans="2:7" ht="15.75">
      <c r="B191" s="55"/>
      <c r="G191" s="24"/>
    </row>
    <row r="192" spans="2:7" ht="15.75">
      <c r="B192" s="55"/>
      <c r="G192" s="24"/>
    </row>
    <row r="193" spans="2:7" ht="15.75">
      <c r="B193" s="55"/>
      <c r="G193" s="24"/>
    </row>
    <row r="194" spans="2:7" ht="15.75">
      <c r="B194" s="55"/>
      <c r="G194" s="24"/>
    </row>
    <row r="195" spans="2:7" ht="15.75">
      <c r="B195" s="55"/>
      <c r="G195" s="24"/>
    </row>
    <row r="196" spans="2:7" ht="15.75">
      <c r="B196" s="55"/>
      <c r="G196" s="24"/>
    </row>
    <row r="197" spans="2:7" ht="15.75">
      <c r="B197" s="55"/>
      <c r="G197" s="24"/>
    </row>
    <row r="198" spans="2:7" ht="15.75">
      <c r="B198" s="55"/>
      <c r="G198" s="24"/>
    </row>
    <row r="199" spans="2:7" ht="15.75">
      <c r="B199" s="55"/>
      <c r="G199" s="24"/>
    </row>
    <row r="200" spans="2:7" ht="15.75">
      <c r="B200" s="55"/>
      <c r="G200" s="24"/>
    </row>
    <row r="201" spans="2:7" ht="15.75">
      <c r="B201" s="55"/>
      <c r="G201" s="24"/>
    </row>
    <row r="202" spans="2:7" ht="15.75">
      <c r="B202" s="55"/>
      <c r="G202" s="24"/>
    </row>
    <row r="203" spans="2:7" ht="15.75">
      <c r="B203" s="55"/>
      <c r="G203" s="24"/>
    </row>
    <row r="204" spans="2:7" ht="15.75">
      <c r="B204" s="55"/>
      <c r="G204" s="24"/>
    </row>
    <row r="205" spans="2:7" ht="15.75">
      <c r="B205" s="55"/>
      <c r="G205" s="24"/>
    </row>
    <row r="206" spans="2:7" ht="15.75">
      <c r="B206" s="55"/>
      <c r="G206" s="24"/>
    </row>
    <row r="207" spans="2:7" ht="15.75">
      <c r="B207" s="55"/>
      <c r="G207" s="24"/>
    </row>
    <row r="208" spans="2:7" ht="15.75">
      <c r="B208" s="55"/>
      <c r="G208" s="24"/>
    </row>
    <row r="209" spans="2:7" ht="15.75">
      <c r="B209" s="55"/>
      <c r="G209" s="24"/>
    </row>
    <row r="210" spans="2:7" ht="15.75">
      <c r="B210" s="55"/>
      <c r="G210" s="24"/>
    </row>
    <row r="211" spans="2:7" ht="15.75">
      <c r="B211" s="55"/>
      <c r="G211" s="24"/>
    </row>
    <row r="212" spans="2:7" ht="15.75">
      <c r="B212" s="55"/>
      <c r="G212" s="24"/>
    </row>
    <row r="213" spans="2:7" ht="15.75">
      <c r="B213" s="55"/>
      <c r="G213" s="24"/>
    </row>
    <row r="214" spans="2:7" ht="15.75">
      <c r="B214" s="55"/>
      <c r="G214" s="24"/>
    </row>
    <row r="215" spans="2:7" ht="15.75">
      <c r="B215" s="55"/>
      <c r="G215" s="24"/>
    </row>
    <row r="216" spans="2:7" ht="15.75">
      <c r="B216" s="55"/>
      <c r="G216" s="24"/>
    </row>
    <row r="217" spans="2:7" ht="15.75">
      <c r="B217" s="55"/>
      <c r="G217" s="24"/>
    </row>
    <row r="218" spans="2:7" ht="15.75">
      <c r="B218" s="55"/>
      <c r="G218" s="24"/>
    </row>
    <row r="219" spans="2:7" ht="15.75">
      <c r="B219" s="55"/>
      <c r="G219" s="24"/>
    </row>
    <row r="220" spans="2:7" ht="15.75">
      <c r="B220" s="55"/>
      <c r="G220" s="24"/>
    </row>
    <row r="221" spans="2:7" ht="15.75">
      <c r="B221" s="55"/>
      <c r="G221" s="24"/>
    </row>
    <row r="222" spans="2:7" ht="15.75">
      <c r="B222" s="55"/>
      <c r="G222" s="24"/>
    </row>
    <row r="223" spans="2:7" ht="15.75">
      <c r="B223" s="55"/>
      <c r="G223" s="24"/>
    </row>
    <row r="224" spans="2:7" ht="15.75">
      <c r="B224" s="55"/>
      <c r="G224" s="24"/>
    </row>
    <row r="225" spans="2:7" ht="15.75">
      <c r="B225" s="55"/>
      <c r="G225" s="24"/>
    </row>
    <row r="226" spans="2:7" ht="15.75">
      <c r="B226" s="55"/>
      <c r="G226" s="24"/>
    </row>
    <row r="227" spans="2:7" ht="15.75">
      <c r="B227" s="55"/>
      <c r="G227" s="24"/>
    </row>
    <row r="228" spans="2:7" ht="15.75">
      <c r="B228" s="55"/>
      <c r="G228" s="24"/>
    </row>
    <row r="229" spans="2:7" ht="15.75">
      <c r="B229" s="55"/>
      <c r="G229" s="24"/>
    </row>
    <row r="230" spans="2:7" ht="15.75">
      <c r="B230" s="55"/>
      <c r="G230" s="24"/>
    </row>
    <row r="231" spans="2:7" ht="15.75">
      <c r="B231" s="55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3" t="s">
        <v>98</v>
      </c>
      <c r="B2" s="13"/>
      <c r="C2" s="13"/>
      <c r="D2" s="13"/>
      <c r="E2" s="13"/>
      <c r="F2" s="14"/>
      <c r="G2" s="14"/>
    </row>
    <row r="3" spans="1:7" ht="21" customHeight="1">
      <c r="A3" s="22" t="s">
        <v>26</v>
      </c>
      <c r="B3" s="16"/>
      <c r="C3" s="16"/>
      <c r="D3" s="16"/>
      <c r="E3" s="12" t="s">
        <v>2</v>
      </c>
      <c r="F3" s="11"/>
      <c r="G3" s="11"/>
    </row>
    <row r="4" spans="1:7" ht="17.25" customHeight="1">
      <c r="A4" s="17" t="s">
        <v>84</v>
      </c>
      <c r="B4" s="17"/>
      <c r="C4" s="17" t="s">
        <v>99</v>
      </c>
      <c r="D4" s="17"/>
      <c r="E4" s="17"/>
      <c r="F4" s="11"/>
      <c r="G4" s="11"/>
    </row>
    <row r="5" spans="1:7" ht="21" customHeight="1">
      <c r="A5" s="17" t="s">
        <v>87</v>
      </c>
      <c r="B5" s="17" t="s">
        <v>88</v>
      </c>
      <c r="C5" s="17" t="s">
        <v>29</v>
      </c>
      <c r="D5" s="17" t="s">
        <v>85</v>
      </c>
      <c r="E5" s="17" t="s">
        <v>86</v>
      </c>
      <c r="F5" s="11"/>
      <c r="G5" s="11"/>
    </row>
    <row r="6" spans="1:7" ht="21" customHeight="1">
      <c r="A6" s="33" t="s">
        <v>43</v>
      </c>
      <c r="B6" s="33" t="s">
        <v>43</v>
      </c>
      <c r="C6" s="36">
        <v>1</v>
      </c>
      <c r="D6" s="36">
        <f>C6+1</f>
        <v>2</v>
      </c>
      <c r="E6" s="36">
        <f>D6+1</f>
        <v>3</v>
      </c>
      <c r="F6" s="11"/>
      <c r="G6" s="11"/>
    </row>
    <row r="7" spans="1:7" ht="28.5" customHeight="1">
      <c r="A7" s="20"/>
      <c r="B7" s="20" t="s">
        <v>29</v>
      </c>
      <c r="C7" s="20">
        <v>2476.2305</v>
      </c>
      <c r="D7" s="20">
        <v>1755.7905</v>
      </c>
      <c r="E7" s="20">
        <v>720.44</v>
      </c>
      <c r="F7" s="11"/>
      <c r="G7" s="11"/>
    </row>
    <row r="8" spans="1:5" ht="28.5" customHeight="1">
      <c r="A8" s="20" t="s">
        <v>44</v>
      </c>
      <c r="B8" s="20" t="s">
        <v>45</v>
      </c>
      <c r="C8" s="20">
        <v>143.1563</v>
      </c>
      <c r="D8" s="20">
        <v>143.1563</v>
      </c>
      <c r="E8" s="20"/>
    </row>
    <row r="9" spans="1:5" ht="28.5" customHeight="1">
      <c r="A9" s="20" t="s">
        <v>46</v>
      </c>
      <c r="B9" s="20" t="s">
        <v>47</v>
      </c>
      <c r="C9" s="20">
        <v>143.1563</v>
      </c>
      <c r="D9" s="20">
        <v>143.1563</v>
      </c>
      <c r="E9" s="20"/>
    </row>
    <row r="10" spans="1:5" ht="28.5" customHeight="1">
      <c r="A10" s="20" t="s">
        <v>48</v>
      </c>
      <c r="B10" s="20" t="s">
        <v>49</v>
      </c>
      <c r="C10" s="20">
        <v>143.1563</v>
      </c>
      <c r="D10" s="20">
        <v>143.1563</v>
      </c>
      <c r="E10" s="20"/>
    </row>
    <row r="11" spans="1:5" ht="28.5" customHeight="1">
      <c r="A11" s="20" t="s">
        <v>50</v>
      </c>
      <c r="B11" s="20" t="s">
        <v>51</v>
      </c>
      <c r="C11" s="20">
        <v>68.1802</v>
      </c>
      <c r="D11" s="20">
        <v>68.1802</v>
      </c>
      <c r="E11" s="20"/>
    </row>
    <row r="12" spans="1:5" ht="28.5" customHeight="1">
      <c r="A12" s="20" t="s">
        <v>52</v>
      </c>
      <c r="B12" s="20" t="s">
        <v>53</v>
      </c>
      <c r="C12" s="20">
        <v>68.1802</v>
      </c>
      <c r="D12" s="20">
        <v>68.1802</v>
      </c>
      <c r="E12" s="20"/>
    </row>
    <row r="13" spans="1:5" ht="28.5" customHeight="1">
      <c r="A13" s="20" t="s">
        <v>54</v>
      </c>
      <c r="B13" s="20" t="s">
        <v>55</v>
      </c>
      <c r="C13" s="20">
        <v>19.6494</v>
      </c>
      <c r="D13" s="20">
        <v>19.6494</v>
      </c>
      <c r="E13" s="20"/>
    </row>
    <row r="14" spans="1:5" ht="28.5" customHeight="1">
      <c r="A14" s="20" t="s">
        <v>56</v>
      </c>
      <c r="B14" s="20" t="s">
        <v>57</v>
      </c>
      <c r="C14" s="20">
        <v>48.5308</v>
      </c>
      <c r="D14" s="20">
        <v>48.5308</v>
      </c>
      <c r="E14" s="20"/>
    </row>
    <row r="15" spans="1:5" ht="28.5" customHeight="1">
      <c r="A15" s="20" t="s">
        <v>64</v>
      </c>
      <c r="B15" s="20" t="s">
        <v>65</v>
      </c>
      <c r="C15" s="20">
        <v>2258.894</v>
      </c>
      <c r="D15" s="20">
        <v>1544.454</v>
      </c>
      <c r="E15" s="20">
        <v>714.44</v>
      </c>
    </row>
    <row r="16" spans="1:5" ht="28.5" customHeight="1">
      <c r="A16" s="20" t="s">
        <v>66</v>
      </c>
      <c r="B16" s="20" t="s">
        <v>67</v>
      </c>
      <c r="C16" s="20">
        <v>2258.894</v>
      </c>
      <c r="D16" s="20">
        <v>1544.454</v>
      </c>
      <c r="E16" s="20">
        <v>714.44</v>
      </c>
    </row>
    <row r="17" spans="1:5" ht="28.5" customHeight="1">
      <c r="A17" s="20" t="s">
        <v>68</v>
      </c>
      <c r="B17" s="20" t="s">
        <v>69</v>
      </c>
      <c r="C17" s="20">
        <v>241.0875</v>
      </c>
      <c r="D17" s="20">
        <v>241.0875</v>
      </c>
      <c r="E17" s="20"/>
    </row>
    <row r="18" spans="1:5" ht="28.5" customHeight="1">
      <c r="A18" s="20" t="s">
        <v>70</v>
      </c>
      <c r="B18" s="20" t="s">
        <v>71</v>
      </c>
      <c r="C18" s="20">
        <v>233.94</v>
      </c>
      <c r="D18" s="20"/>
      <c r="E18" s="20">
        <v>233.94</v>
      </c>
    </row>
    <row r="19" spans="1:5" ht="28.5" customHeight="1">
      <c r="A19" s="20" t="s">
        <v>72</v>
      </c>
      <c r="B19" s="20" t="s">
        <v>73</v>
      </c>
      <c r="C19" s="20">
        <v>1310.3665</v>
      </c>
      <c r="D19" s="20">
        <v>1303.3665</v>
      </c>
      <c r="E19" s="20">
        <v>7</v>
      </c>
    </row>
    <row r="20" spans="1:5" ht="28.5" customHeight="1">
      <c r="A20" s="20" t="s">
        <v>74</v>
      </c>
      <c r="B20" s="20" t="s">
        <v>75</v>
      </c>
      <c r="C20" s="20">
        <v>473.5</v>
      </c>
      <c r="D20" s="20"/>
      <c r="E20" s="20">
        <v>473.5</v>
      </c>
    </row>
    <row r="21" spans="1:5" ht="28.5" customHeight="1">
      <c r="A21" s="20" t="s">
        <v>76</v>
      </c>
      <c r="B21" s="20" t="s">
        <v>77</v>
      </c>
      <c r="C21" s="20">
        <v>6</v>
      </c>
      <c r="D21" s="20"/>
      <c r="E21" s="20">
        <v>6</v>
      </c>
    </row>
    <row r="22" spans="1:5" ht="28.5" customHeight="1">
      <c r="A22" s="20" t="s">
        <v>78</v>
      </c>
      <c r="B22" s="20" t="s">
        <v>79</v>
      </c>
      <c r="C22" s="20">
        <v>6</v>
      </c>
      <c r="D22" s="20"/>
      <c r="E22" s="20">
        <v>6</v>
      </c>
    </row>
    <row r="23" spans="1:5" ht="28.5" customHeight="1">
      <c r="A23" s="20" t="s">
        <v>80</v>
      </c>
      <c r="B23" s="20" t="s">
        <v>81</v>
      </c>
      <c r="C23" s="20">
        <v>6</v>
      </c>
      <c r="D23" s="20"/>
      <c r="E23" s="20">
        <v>6</v>
      </c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/>
    <row r="36" ht="12.75"/>
    <row r="37" ht="12.75"/>
    <row r="38" ht="12.75"/>
    <row r="39" ht="12.75"/>
    <row r="40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3" t="s">
        <v>100</v>
      </c>
      <c r="B2" s="13"/>
      <c r="C2" s="13"/>
      <c r="D2" s="13"/>
      <c r="E2" s="13"/>
      <c r="F2" s="14"/>
      <c r="G2" s="14"/>
    </row>
    <row r="3" spans="1:7" ht="21" customHeight="1">
      <c r="A3" s="22" t="s">
        <v>26</v>
      </c>
      <c r="B3" s="16"/>
      <c r="C3" s="16"/>
      <c r="D3" s="16"/>
      <c r="E3" s="12" t="s">
        <v>2</v>
      </c>
      <c r="F3" s="11"/>
      <c r="G3" s="11"/>
    </row>
    <row r="4" spans="1:7" ht="17.25" customHeight="1">
      <c r="A4" s="17" t="s">
        <v>101</v>
      </c>
      <c r="B4" s="17"/>
      <c r="C4" s="17" t="s">
        <v>102</v>
      </c>
      <c r="D4" s="17"/>
      <c r="E4" s="17"/>
      <c r="F4" s="11"/>
      <c r="G4" s="11"/>
    </row>
    <row r="5" spans="1:7" ht="21" customHeight="1">
      <c r="A5" s="17" t="s">
        <v>87</v>
      </c>
      <c r="B5" s="32" t="s">
        <v>88</v>
      </c>
      <c r="C5" s="17" t="s">
        <v>29</v>
      </c>
      <c r="D5" s="17" t="s">
        <v>103</v>
      </c>
      <c r="E5" s="17" t="s">
        <v>104</v>
      </c>
      <c r="F5" s="11"/>
      <c r="G5" s="11"/>
    </row>
    <row r="6" spans="1:7" ht="21" customHeight="1">
      <c r="A6" s="33" t="s">
        <v>43</v>
      </c>
      <c r="B6" s="33" t="s">
        <v>43</v>
      </c>
      <c r="C6" s="17">
        <v>1</v>
      </c>
      <c r="D6" s="17">
        <f>C6+1</f>
        <v>2</v>
      </c>
      <c r="E6" s="17">
        <f>D6+1</f>
        <v>3</v>
      </c>
      <c r="F6" s="11"/>
      <c r="G6" s="11"/>
    </row>
    <row r="7" spans="1:8" ht="27" customHeight="1">
      <c r="A7" s="19"/>
      <c r="B7" s="19" t="s">
        <v>29</v>
      </c>
      <c r="C7" s="30">
        <v>1755.7905</v>
      </c>
      <c r="D7" s="34">
        <v>1610.0345</v>
      </c>
      <c r="E7" s="34">
        <v>145.756</v>
      </c>
      <c r="F7" s="35"/>
      <c r="G7" s="35"/>
      <c r="H7" s="18"/>
    </row>
    <row r="8" spans="1:5" ht="27" customHeight="1">
      <c r="A8" s="19" t="s">
        <v>105</v>
      </c>
      <c r="B8" s="19" t="s">
        <v>106</v>
      </c>
      <c r="C8" s="30">
        <v>1610.0345</v>
      </c>
      <c r="D8" s="34"/>
      <c r="E8" s="34"/>
    </row>
    <row r="9" spans="1:5" ht="27" customHeight="1">
      <c r="A9" s="19" t="s">
        <v>107</v>
      </c>
      <c r="B9" s="19" t="s">
        <v>108</v>
      </c>
      <c r="C9" s="30">
        <v>906.3068</v>
      </c>
      <c r="D9" s="34">
        <v>906.3068</v>
      </c>
      <c r="E9" s="34"/>
    </row>
    <row r="10" spans="1:5" ht="27" customHeight="1">
      <c r="A10" s="19" t="s">
        <v>109</v>
      </c>
      <c r="B10" s="19" t="s">
        <v>110</v>
      </c>
      <c r="C10" s="30">
        <v>369.6</v>
      </c>
      <c r="D10" s="34">
        <v>369.6</v>
      </c>
      <c r="E10" s="34"/>
    </row>
    <row r="11" spans="1:5" ht="27" customHeight="1">
      <c r="A11" s="19" t="s">
        <v>111</v>
      </c>
      <c r="B11" s="19" t="s">
        <v>112</v>
      </c>
      <c r="C11" s="30">
        <v>143.1563</v>
      </c>
      <c r="D11" s="34">
        <v>143.1563</v>
      </c>
      <c r="E11" s="34"/>
    </row>
    <row r="12" spans="1:5" ht="27" customHeight="1">
      <c r="A12" s="19" t="s">
        <v>113</v>
      </c>
      <c r="B12" s="19" t="s">
        <v>114</v>
      </c>
      <c r="C12" s="30">
        <v>68.1802</v>
      </c>
      <c r="D12" s="34">
        <v>68.1802</v>
      </c>
      <c r="E12" s="34"/>
    </row>
    <row r="13" spans="1:5" ht="27" customHeight="1">
      <c r="A13" s="19" t="s">
        <v>115</v>
      </c>
      <c r="B13" s="19" t="s">
        <v>116</v>
      </c>
      <c r="C13" s="30">
        <v>107.3672</v>
      </c>
      <c r="D13" s="34">
        <v>107.3672</v>
      </c>
      <c r="E13" s="34"/>
    </row>
    <row r="14" spans="1:5" ht="27" customHeight="1">
      <c r="A14" s="19" t="s">
        <v>117</v>
      </c>
      <c r="B14" s="19" t="s">
        <v>118</v>
      </c>
      <c r="C14" s="30">
        <v>15.424</v>
      </c>
      <c r="D14" s="34">
        <v>15.424</v>
      </c>
      <c r="E14" s="34"/>
    </row>
    <row r="15" spans="1:5" ht="27" customHeight="1">
      <c r="A15" s="19" t="s">
        <v>119</v>
      </c>
      <c r="B15" s="19" t="s">
        <v>120</v>
      </c>
      <c r="C15" s="30">
        <v>145.756</v>
      </c>
      <c r="D15" s="34"/>
      <c r="E15" s="34"/>
    </row>
    <row r="16" spans="1:5" ht="27" customHeight="1">
      <c r="A16" s="19" t="s">
        <v>121</v>
      </c>
      <c r="B16" s="19" t="s">
        <v>122</v>
      </c>
      <c r="C16" s="30">
        <v>36</v>
      </c>
      <c r="D16" s="34"/>
      <c r="E16" s="34">
        <v>36</v>
      </c>
    </row>
    <row r="17" spans="1:5" ht="27" customHeight="1">
      <c r="A17" s="19" t="s">
        <v>123</v>
      </c>
      <c r="B17" s="19" t="s">
        <v>124</v>
      </c>
      <c r="C17" s="30">
        <v>20</v>
      </c>
      <c r="D17" s="34"/>
      <c r="E17" s="34">
        <v>20</v>
      </c>
    </row>
    <row r="18" spans="1:5" ht="27" customHeight="1">
      <c r="A18" s="19" t="s">
        <v>125</v>
      </c>
      <c r="B18" s="19" t="s">
        <v>126</v>
      </c>
      <c r="C18" s="30">
        <v>2</v>
      </c>
      <c r="D18" s="34"/>
      <c r="E18" s="34">
        <v>2</v>
      </c>
    </row>
    <row r="19" spans="1:5" ht="27" customHeight="1">
      <c r="A19" s="19" t="s">
        <v>127</v>
      </c>
      <c r="B19" s="19" t="s">
        <v>128</v>
      </c>
      <c r="C19" s="30">
        <v>10</v>
      </c>
      <c r="D19" s="34"/>
      <c r="E19" s="34">
        <v>10</v>
      </c>
    </row>
    <row r="20" spans="1:5" ht="27" customHeight="1">
      <c r="A20" s="19" t="s">
        <v>129</v>
      </c>
      <c r="B20" s="19" t="s">
        <v>130</v>
      </c>
      <c r="C20" s="30">
        <v>13.86</v>
      </c>
      <c r="D20" s="34"/>
      <c r="E20" s="34">
        <v>13.86</v>
      </c>
    </row>
    <row r="21" spans="1:5" ht="27" customHeight="1">
      <c r="A21" s="19" t="s">
        <v>131</v>
      </c>
      <c r="B21" s="19" t="s">
        <v>132</v>
      </c>
      <c r="C21" s="30">
        <v>51.14</v>
      </c>
      <c r="D21" s="34"/>
      <c r="E21" s="34">
        <v>51.14</v>
      </c>
    </row>
    <row r="22" spans="1:5" ht="27" customHeight="1">
      <c r="A22" s="19" t="s">
        <v>133</v>
      </c>
      <c r="B22" s="19" t="s">
        <v>134</v>
      </c>
      <c r="C22" s="30">
        <v>12.756</v>
      </c>
      <c r="D22" s="34"/>
      <c r="E22" s="34">
        <v>12.756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0" customWidth="1"/>
    <col min="2" max="2" width="38.7109375" style="10" customWidth="1"/>
    <col min="3" max="3" width="17.28125" style="10" customWidth="1"/>
    <col min="4" max="7" width="20.28125" style="10" customWidth="1"/>
    <col min="8" max="8" width="9.140625" style="10" customWidth="1"/>
  </cols>
  <sheetData>
    <row r="1" spans="5:7" ht="14.25">
      <c r="E1" s="16" t="s">
        <v>135</v>
      </c>
      <c r="G1" s="23"/>
    </row>
    <row r="2" spans="1:7" ht="30" customHeight="1">
      <c r="A2" s="13" t="s">
        <v>136</v>
      </c>
      <c r="B2" s="13"/>
      <c r="C2" s="13"/>
      <c r="D2" s="13"/>
      <c r="E2" s="13"/>
      <c r="F2" s="13"/>
      <c r="G2" s="13"/>
    </row>
    <row r="3" spans="1:7" ht="18" customHeight="1">
      <c r="A3" s="15" t="s">
        <v>83</v>
      </c>
      <c r="B3" s="15"/>
      <c r="C3" s="15"/>
      <c r="D3" s="15"/>
      <c r="E3" s="24"/>
      <c r="F3" s="24"/>
      <c r="G3" s="12" t="s">
        <v>2</v>
      </c>
    </row>
    <row r="4" spans="1:7" ht="31.5" customHeight="1">
      <c r="A4" s="17" t="s">
        <v>137</v>
      </c>
      <c r="B4" s="17" t="s">
        <v>138</v>
      </c>
      <c r="C4" s="17" t="s">
        <v>29</v>
      </c>
      <c r="D4" s="25" t="s">
        <v>139</v>
      </c>
      <c r="E4" s="25" t="s">
        <v>140</v>
      </c>
      <c r="F4" s="25" t="s">
        <v>141</v>
      </c>
      <c r="G4" s="25" t="s">
        <v>142</v>
      </c>
    </row>
    <row r="5" spans="1:7" ht="18" customHeight="1">
      <c r="A5" s="17"/>
      <c r="B5" s="17"/>
      <c r="C5" s="17"/>
      <c r="D5" s="25"/>
      <c r="E5" s="25"/>
      <c r="F5" s="25"/>
      <c r="G5" s="25"/>
    </row>
    <row r="6" spans="1:7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ht="27.75" customHeight="1">
      <c r="A7" s="29" t="s">
        <v>143</v>
      </c>
      <c r="B7" s="29" t="s">
        <v>144</v>
      </c>
      <c r="C7" s="30">
        <v>51.14</v>
      </c>
      <c r="D7" s="30"/>
      <c r="E7" s="31">
        <v>51.14</v>
      </c>
      <c r="F7" s="30"/>
      <c r="G7" s="30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ht="22.5" customHeight="1">
      <c r="A1" s="11"/>
      <c r="B1" s="11"/>
      <c r="C1" s="11"/>
      <c r="D1" s="21" t="s">
        <v>145</v>
      </c>
      <c r="E1" s="16"/>
      <c r="F1" s="11"/>
      <c r="G1" s="11"/>
    </row>
    <row r="2" spans="1:7" ht="29.25" customHeight="1">
      <c r="A2" s="13" t="s">
        <v>146</v>
      </c>
      <c r="B2" s="13"/>
      <c r="C2" s="13"/>
      <c r="D2" s="13"/>
      <c r="E2" s="13"/>
      <c r="F2" s="14"/>
      <c r="G2" s="14"/>
    </row>
    <row r="3" spans="1:7" ht="21" customHeight="1">
      <c r="A3" s="22"/>
      <c r="B3" s="16"/>
      <c r="C3" s="16"/>
      <c r="D3" s="16"/>
      <c r="E3" s="12" t="s">
        <v>2</v>
      </c>
      <c r="F3" s="11"/>
      <c r="G3" s="11"/>
    </row>
    <row r="4" spans="1:7" ht="24.75" customHeight="1">
      <c r="A4" s="17" t="s">
        <v>84</v>
      </c>
      <c r="B4" s="17"/>
      <c r="C4" s="17" t="s">
        <v>99</v>
      </c>
      <c r="D4" s="17"/>
      <c r="E4" s="17"/>
      <c r="F4" s="11"/>
      <c r="G4" s="11"/>
    </row>
    <row r="5" spans="1:7" ht="21" customHeight="1">
      <c r="A5" s="17" t="s">
        <v>87</v>
      </c>
      <c r="B5" s="17" t="s">
        <v>88</v>
      </c>
      <c r="C5" s="17" t="s">
        <v>29</v>
      </c>
      <c r="D5" s="17" t="s">
        <v>85</v>
      </c>
      <c r="E5" s="17" t="s">
        <v>86</v>
      </c>
      <c r="F5" s="11"/>
      <c r="G5" s="11"/>
    </row>
    <row r="6" spans="1:8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18"/>
    </row>
    <row r="7" spans="1:7" ht="27" customHeight="1">
      <c r="A7" s="19"/>
      <c r="B7" s="19"/>
      <c r="C7" s="20"/>
      <c r="D7" s="20"/>
      <c r="E7" s="20"/>
      <c r="F7" s="11"/>
      <c r="G7" s="1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ht="26.25" customHeight="1">
      <c r="A1" s="11"/>
      <c r="B1" s="11"/>
      <c r="C1" s="12" t="s">
        <v>147</v>
      </c>
      <c r="D1" s="12"/>
      <c r="E1" s="12"/>
      <c r="F1" s="11"/>
      <c r="G1" s="11"/>
    </row>
    <row r="2" spans="1:7" ht="29.25" customHeight="1">
      <c r="A2" s="13" t="s">
        <v>148</v>
      </c>
      <c r="B2" s="13"/>
      <c r="C2" s="13"/>
      <c r="D2" s="13"/>
      <c r="E2" s="13"/>
      <c r="F2" s="14"/>
      <c r="G2" s="14"/>
    </row>
    <row r="3" spans="1:7" ht="21" customHeight="1">
      <c r="A3" s="15" t="s">
        <v>1</v>
      </c>
      <c r="B3" s="16"/>
      <c r="C3" s="16"/>
      <c r="D3" s="16"/>
      <c r="E3" s="12" t="s">
        <v>2</v>
      </c>
      <c r="F3" s="11"/>
      <c r="G3" s="11"/>
    </row>
    <row r="4" spans="1:7" ht="25.5" customHeight="1">
      <c r="A4" s="17" t="s">
        <v>84</v>
      </c>
      <c r="B4" s="17"/>
      <c r="C4" s="17" t="s">
        <v>99</v>
      </c>
      <c r="D4" s="17"/>
      <c r="E4" s="17"/>
      <c r="F4" s="11"/>
      <c r="G4" s="11"/>
    </row>
    <row r="5" spans="1:7" ht="28.5" customHeight="1">
      <c r="A5" s="17" t="s">
        <v>87</v>
      </c>
      <c r="B5" s="17" t="s">
        <v>88</v>
      </c>
      <c r="C5" s="17" t="s">
        <v>29</v>
      </c>
      <c r="D5" s="17" t="s">
        <v>85</v>
      </c>
      <c r="E5" s="17" t="s">
        <v>86</v>
      </c>
      <c r="F5" s="11"/>
      <c r="G5" s="11"/>
    </row>
    <row r="6" spans="1:8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11"/>
      <c r="G6" s="11"/>
      <c r="H6" s="18"/>
    </row>
    <row r="7" spans="1:7" ht="27" customHeight="1">
      <c r="A7" s="19"/>
      <c r="B7" s="19"/>
      <c r="C7" s="20"/>
      <c r="D7" s="20"/>
      <c r="E7" s="20"/>
      <c r="F7" s="11"/>
      <c r="G7" s="1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2023-03-24T02:56:46Z</dcterms:created>
  <dcterms:modified xsi:type="dcterms:W3CDTF">2023-03-28T02:36:36Z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