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4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<sst xmlns="http://schemas.openxmlformats.org/spreadsheetml/2006/main" count="1208" uniqueCount="389">
  <si>
    <t>收支预算总表</t>
  </si>
  <si>
    <t>填报单位:[990]婺源县许村镇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</si>
  <si>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</si>
  <si>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</si>
  <si>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</si>
  <si>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</si>
  <si>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</si>
  <si>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</si>
  <si>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</si>
  <si>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</si>
  <si>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</si>
  <si>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</si>
  <si>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</si>
  <si>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</si>
  <si>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</si>
  <si>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</si>
  <si>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</si>
  <si>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</si>
  <si>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</si>
  <si>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</si>
  <si>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</si>
  <si>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</si>
  <si>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</si>
  <si>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</si>
  <si>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</si>
  <si>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</si>
  <si>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[990]婺源县许村镇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</si>
  <si>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</si>
  <si>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</si>
  <si>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</si>
  <si>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</si>
  <si>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</si>
  <si>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</si>
  <si>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</si>
  <si>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</si>
  <si>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</si>
  <si>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</si>
  <si>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</si>
  <si>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</si>
  <si>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</si>
  <si>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</si>
  <si>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</si>
  <si>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</si>
  <si>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</si>
  <si>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</si>
  <si>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</si>
  <si>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</si>
  <si>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</si>
  <si>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</si>
  <si>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</si>
  <si>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</si>
  <si>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</si>
  <si>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06</t>
  </si>
  <si>
    <t>　财政事务</t>
  </si>
  <si>
    <t>　　2010699</t>
  </si>
  <si>
    <t>　　其他财政事务支出</t>
  </si>
  <si>
    <t>　31</t>
  </si>
  <si>
    <t>　党委办公厅（室）及相关机构事务</t>
  </si>
  <si>
    <t>　　2013101</t>
  </si>
  <si>
    <t>207</t>
  </si>
  <si>
    <t>文化旅游体育与传媒支出</t>
  </si>
  <si>
    <t>　01</t>
  </si>
  <si>
    <t>　文化和旅游</t>
  </si>
  <si>
    <t>　　2070199</t>
  </si>
  <si>
    <t>　　其他文化和旅游支出</t>
  </si>
  <si>
    <t>208</t>
  </si>
  <si>
    <t>社会保障和就业支出</t>
  </si>
  <si>
    <t>　02</t>
  </si>
  <si>
    <t>　民政管理事务</t>
  </si>
  <si>
    <t>　　2080208</t>
  </si>
  <si>
    <t>　　基层政权建设和社区治理</t>
  </si>
  <si>
    <t>　05</t>
  </si>
  <si>
    <t>　行政事业单位养老支出</t>
  </si>
  <si>
    <t>　　2080505</t>
  </si>
  <si>
    <t>　　机关事业单位基本养老保险缴费支出</t>
  </si>
  <si>
    <t>　07</t>
  </si>
  <si>
    <t>　就业补助</t>
  </si>
  <si>
    <t>　　2080799</t>
  </si>
  <si>
    <t>　　其他就业补助支出</t>
  </si>
  <si>
    <t>　10</t>
  </si>
  <si>
    <t>　社会福利</t>
  </si>
  <si>
    <t>　　2081004</t>
  </si>
  <si>
    <t>　　殡葬</t>
  </si>
  <si>
    <t>　20</t>
  </si>
  <si>
    <t>　临时救助</t>
  </si>
  <si>
    <t>　　2082001</t>
  </si>
  <si>
    <t>　　临时救助支出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</si>
  <si>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</si>
  <si>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</si>
  <si>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</si>
  <si>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</si>
  <si>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</si>
  <si>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</si>
  <si>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</si>
  <si>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</si>
  <si>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212</t>
  </si>
  <si>
    <t>城乡社区支出</t>
  </si>
  <si>
    <t>　城乡社区公共设施</t>
  </si>
  <si>
    <t>　　2120303</t>
  </si>
  <si>
    <t>　　小城镇基础设施建设</t>
  </si>
  <si>
    <t>　　2120399</t>
  </si>
  <si>
    <t>　　其他城乡社区公共设施支出</t>
  </si>
  <si>
    <t>213</t>
  </si>
  <si>
    <t>农林水支出</t>
  </si>
  <si>
    <t>　农业农村</t>
  </si>
  <si>
    <t>　　2130104</t>
  </si>
  <si>
    <t>　　事业运行</t>
  </si>
  <si>
    <t>　　2130199</t>
  </si>
  <si>
    <t>　　其他农业农村支出</t>
  </si>
  <si>
    <t>　农村综合改革</t>
  </si>
  <si>
    <t>　　2130705</t>
  </si>
  <si>
    <t>　　对村民委员会和村党支部的补助</t>
  </si>
  <si>
    <t>　　2130706</t>
  </si>
  <si>
    <t>　　对村集体经济组织的补助</t>
  </si>
  <si>
    <t>221</t>
  </si>
  <si>
    <t>住房保障支出</t>
  </si>
  <si>
    <t>　住房改革支出</t>
  </si>
  <si>
    <t>　　2210201</t>
  </si>
  <si>
    <t>　　住房公积金</t>
  </si>
  <si>
    <t>224</t>
  </si>
  <si>
    <t>灾害防治及应急管理支出</t>
  </si>
  <si>
    <t>　自然灾害救灾及恢复重建支出</t>
  </si>
  <si>
    <t>　　2240799</t>
  </si>
  <si>
    <t>　　其他自然灾害救灾及恢复重建支出</t>
  </si>
  <si>
    <t>部门支出总表</t>
  </si>
  <si>
    <t>填报单位[990]婺源县许村镇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</si>
  <si>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</si>
  <si>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</si>
  <si>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</si>
  <si>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</si>
  <si>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</si>
  <si>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</si>
  <si>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</si>
  <si>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</si>
  <si>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</si>
  <si>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</si>
  <si>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</si>
  <si>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</si>
  <si>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</si>
  <si>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</si>
  <si>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</si>
  <si>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</si>
  <si>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</si>
  <si>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</si>
  <si>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</si>
  <si>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</si>
  <si>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</si>
  <si>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</si>
  <si>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</si>
  <si>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</si>
  <si>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</si>
  <si>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</si>
  <si>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</si>
  <si>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</si>
  <si>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</si>
  <si>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</si>
  <si>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</si>
  <si>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</si>
  <si>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</si>
  <si>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</si>
  <si>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</si>
  <si>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</si>
  <si>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</si>
  <si>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</si>
  <si>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</si>
  <si>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</si>
  <si>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</si>
  <si>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30239</t>
  </si>
  <si>
    <t>　其他交通费用</t>
  </si>
  <si>
    <t>303</t>
  </si>
  <si>
    <t>对个人和家庭的补助</t>
  </si>
  <si>
    <t>　30302</t>
  </si>
  <si>
    <t>　退休费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</si>
  <si>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</si>
  <si>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</si>
  <si>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</si>
  <si>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</si>
  <si>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</si>
  <si>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</si>
  <si>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</si>
  <si>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</si>
  <si>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990</t>
  </si>
  <si>
    <t>婺源县许村镇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</si>
  <si>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</si>
  <si>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</si>
  <si>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</si>
  <si>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</si>
  <si>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2023年部门整体绩效目标表</t>
  </si>
  <si>
    <t>联系人</t>
  </si>
  <si>
    <t>张晓敏</t>
  </si>
  <si>
    <t>联系电话</t>
  </si>
  <si>
    <t>部门基本信息</t>
  </si>
  <si>
    <t>部门所属领域</t>
  </si>
  <si>
    <t>行政机关</t>
  </si>
  <si>
    <t>直属单位包括</t>
  </si>
  <si>
    <t>婺源县许村镇人民政府</t>
  </si>
  <si>
    <t>内设职能部门</t>
  </si>
  <si>
    <t>党政办公室、社会事务办公室、农业农村办公室、财政和经济发展办公室、社会治理办公室、综合便民服务中心、综合行政执法大队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</si>
  <si>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</si>
  <si>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</si>
  <si>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</si>
  <si>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</si>
  <si>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</si>
  <si>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</si>
  <si>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</si>
  <si>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</si>
  <si>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</si>
  <si>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</si>
  <si>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</si>
  <si>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</si>
  <si>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</si>
  <si>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</si>
  <si>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</si>
  <si>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</si>
  <si>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</si>
  <si>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</si>
  <si>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</si>
  <si>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</si>
  <si>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资金数量</t>
  </si>
  <si>
    <t>≥100%</t>
  </si>
  <si>
    <t>质量指标</t>
  </si>
  <si>
    <t>资金质量</t>
  </si>
  <si>
    <t>时效指标</t>
  </si>
  <si>
    <t>资金时效</t>
  </si>
  <si>
    <t>成本指标</t>
  </si>
  <si>
    <t>资金成本</t>
  </si>
  <si>
    <t>效益指标</t>
  </si>
  <si>
    <t>经济效益指标</t>
  </si>
  <si>
    <t>资金经济</t>
  </si>
  <si>
    <t>生态效益指标</t>
  </si>
  <si>
    <t>生态效益</t>
  </si>
  <si>
    <t>可持续影响指标</t>
  </si>
  <si>
    <t>资金可持续</t>
  </si>
  <si>
    <t>满意度指标</t>
  </si>
  <si>
    <t xml:space="preserve">满意度指标 </t>
  </si>
  <si>
    <t>群满意度</t>
  </si>
  <si>
    <t>项目支出绩效目标表</t>
  </si>
  <si>
    <t>（2023年度）</t>
  </si>
  <si>
    <t>项目名称</t>
  </si>
  <si>
    <t>许村镇支持农村基层设施建设</t>
  </si>
  <si>
    <t>主管部门及代码</t>
  </si>
  <si>
    <t>990-婺源县许村镇</t>
  </si>
  <si>
    <t>实施单位</t>
  </si>
  <si>
    <t>项目资金
（万元）</t>
  </si>
  <si>
    <t>年度资金总额</t>
  </si>
  <si>
    <t>1,000,000</t>
  </si>
  <si>
    <t>其中：财政拨款</t>
  </si>
  <si>
    <t>0</t>
  </si>
  <si>
    <t>年度绩效目标</t>
  </si>
  <si>
    <t>指标值</t>
  </si>
  <si>
    <t>经济成本指标</t>
  </si>
  <si>
    <t>资金拨付率</t>
  </si>
  <si>
    <t>社会成本指标</t>
  </si>
  <si>
    <t>社会稳定</t>
  </si>
  <si>
    <t>稳定</t>
  </si>
  <si>
    <t>生态环境成本指标</t>
  </si>
  <si>
    <t>生态环境</t>
  </si>
  <si>
    <t>指标数量</t>
  </si>
  <si>
    <t>≥1000000元</t>
  </si>
  <si>
    <t>质量情况</t>
  </si>
  <si>
    <t>实效情况</t>
  </si>
  <si>
    <t>资金使用率</t>
  </si>
  <si>
    <t>社会效益指标</t>
  </si>
  <si>
    <t>社会秩序</t>
  </si>
  <si>
    <t>服务对象满意度</t>
  </si>
  <si>
    <t>群众满意度</t>
  </si>
  <si>
    <t>许村镇美丽集镇建设</t>
  </si>
  <si>
    <t>2,000,000</t>
  </si>
  <si>
    <t>≥2000000元</t>
  </si>
  <si>
    <t>资金下达率</t>
  </si>
  <si>
    <t>项目当年开工率</t>
  </si>
  <si>
    <t>＞100%</t>
  </si>
  <si>
    <t>完成支出时间</t>
  </si>
  <si>
    <t>≤6月</t>
  </si>
  <si>
    <t>促进经济</t>
  </si>
  <si>
    <t>推动社会经济发展</t>
  </si>
  <si>
    <t>农村生态环境</t>
  </si>
  <si>
    <t>环境满意度</t>
  </si>
  <si>
    <t>2021年村集体经济市级补助资金</t>
  </si>
  <si>
    <t>100,000</t>
  </si>
  <si>
    <t>发展壮大村级集体经济建设</t>
  </si>
  <si>
    <t>补助资金拨付率</t>
  </si>
  <si>
    <t>科普教育文化传播率</t>
  </si>
  <si>
    <t>≥90%</t>
  </si>
  <si>
    <t>周边生态环境改善率</t>
  </si>
  <si>
    <t>补助村数量</t>
  </si>
  <si>
    <t>＝1个</t>
  </si>
  <si>
    <t>村户外建设项目验收通过率</t>
  </si>
  <si>
    <t>≥95%</t>
  </si>
  <si>
    <t>补助资金下达及时率</t>
  </si>
  <si>
    <t>村级集体经济运转率</t>
  </si>
  <si>
    <t>≥85%</t>
  </si>
  <si>
    <t>文化传播率</t>
  </si>
  <si>
    <t>村生态环境提升率</t>
  </si>
  <si>
    <t>村群众满意度</t>
  </si>
  <si>
    <t>许村镇2023年镇村转移支付资金</t>
  </si>
  <si>
    <t>3,630,000</t>
  </si>
  <si>
    <t>资金指标数量</t>
  </si>
  <si>
    <t>资金使用质量</t>
  </si>
  <si>
    <t>资金指标实效</t>
  </si>
  <si>
    <t>经济贡献</t>
  </si>
  <si>
    <t>生态生活环境</t>
  </si>
  <si>
    <t>2022年许村镇许村新村挡土墙建设(革命老区)</t>
  </si>
  <si>
    <t>800,000</t>
  </si>
  <si>
    <t>2022年许村镇许村新村挡土墙建设（革命老区）</t>
  </si>
  <si>
    <t>生态成本</t>
  </si>
  <si>
    <t>≥1批</t>
  </si>
  <si>
    <t>资金指标质量</t>
  </si>
  <si>
    <t>资金指标时效</t>
  </si>
  <si>
    <t>经济效益</t>
  </si>
  <si>
    <t>弥补许村政府其他办公支出</t>
  </si>
  <si>
    <t>指标使用质量</t>
  </si>
  <si>
    <t>指标使用成效</t>
  </si>
  <si>
    <t>资金下达效率</t>
  </si>
  <si>
    <t>群众满意情况</t>
  </si>
  <si>
    <t>许村镇农村公益性墓地建设和三沿六区坟墓搬迁</t>
  </si>
  <si>
    <t>49,600</t>
  </si>
  <si>
    <t>进一步推进绿色殡葬工作的实施</t>
  </si>
  <si>
    <t>生态环境改善率</t>
  </si>
  <si>
    <t>符合安葬标椎的墓穴位数</t>
  </si>
  <si>
    <t>248座</t>
  </si>
  <si>
    <t>墓穴位验收通过率</t>
  </si>
  <si>
    <t>补助资金下达率</t>
  </si>
  <si>
    <t>每穴补助资金</t>
  </si>
  <si>
    <t>200元</t>
  </si>
  <si>
    <t>绿色殡葬工作实施率</t>
  </si>
  <si>
    <t>生态环境提高率</t>
  </si>
  <si>
    <t>2023年急难型临时救助</t>
  </si>
  <si>
    <t>400,000</t>
  </si>
  <si>
    <t>对困难群众开展急难型临时救助</t>
  </si>
  <si>
    <t>社会稳定率</t>
  </si>
  <si>
    <t>救助人数</t>
  </si>
  <si>
    <t>≥5人</t>
  </si>
  <si>
    <t>救助群众生活质量提高率</t>
  </si>
  <si>
    <t>受益困难群众覆盖率</t>
  </si>
  <si>
    <t>救助群众生活水平提高率</t>
  </si>
  <si>
    <t>生态效益提高率</t>
  </si>
  <si>
    <t>救助群众满意度</t>
  </si>
  <si>
    <t>2022年就业补助资金</t>
  </si>
  <si>
    <t>14,181</t>
  </si>
  <si>
    <t>确保完成年度城镇新增就业目标任务</t>
  </si>
  <si>
    <t>城镇调查失业率</t>
  </si>
  <si>
    <t>＜2%</t>
  </si>
  <si>
    <t>零就业家庭帮扶率</t>
  </si>
  <si>
    <t>符合政策规定的毕业年度高校毕业生享受求职创业补贴比例</t>
  </si>
  <si>
    <t>就业补贴发放准确率</t>
  </si>
  <si>
    <t>补贴资金在规定时间内支付到位率</t>
  </si>
  <si>
    <t>年末高校毕业生总体就业率</t>
  </si>
  <si>
    <t>保持稳定</t>
  </si>
  <si>
    <t>因就业问题发生重大群体性事件数量</t>
  </si>
  <si>
    <t>0起</t>
  </si>
  <si>
    <t>公共就业服务满意度</t>
  </si>
  <si>
    <t>2022年度许村镇村(居)转移支付结算追加指标数</t>
  </si>
  <si>
    <t>128,896</t>
  </si>
  <si>
    <t>确保村（居）转移支付顺利发放</t>
  </si>
  <si>
    <t>补助村（居）数量</t>
  </si>
  <si>
    <t>＝14个</t>
  </si>
  <si>
    <t>村（居）村民生活质量提高率</t>
  </si>
  <si>
    <t>≥80%</t>
  </si>
  <si>
    <t>受益村民覆盖率</t>
  </si>
  <si>
    <t>村民满意度</t>
  </si>
  <si>
    <t>许村镇2021年冬种油菜生产工作奖励资金</t>
  </si>
  <si>
    <t>20,000</t>
  </si>
  <si>
    <t>保证冬种油菜生产工作顺利进行</t>
  </si>
  <si>
    <t>奖励资金拨付率</t>
  </si>
  <si>
    <t>冬种油菜生产面积</t>
  </si>
  <si>
    <t>≥20亩</t>
  </si>
  <si>
    <t>冬种油菜产出率</t>
  </si>
  <si>
    <t>冬种油菜收益率</t>
  </si>
  <si>
    <t>农民种植油菜积极性</t>
  </si>
  <si>
    <t>提高</t>
  </si>
  <si>
    <t>许村镇政府弥补公用经费</t>
  </si>
  <si>
    <t>5,000,000</t>
  </si>
  <si>
    <t>弥补经费不足</t>
  </si>
  <si>
    <t>生态环境成本</t>
  </si>
  <si>
    <t>全额公用支出</t>
  </si>
  <si>
    <t>实效质量</t>
  </si>
  <si>
    <t>资金使用成效</t>
  </si>
  <si>
    <t>完善资金使用不足</t>
  </si>
  <si>
    <t>许村镇2022年度村级活动场所维修建设配套补助经费</t>
  </si>
  <si>
    <t>80,000</t>
  </si>
  <si>
    <t>进一步加强基层组织阵地建设，不断夯实村级党组织活动场所功能提升</t>
  </si>
  <si>
    <t>村社会秩序</t>
  </si>
  <si>
    <t>村级组织活动场所基础设施建设数量</t>
  </si>
  <si>
    <t>≥2处</t>
  </si>
  <si>
    <t>添置基础设施验收通过率</t>
  </si>
  <si>
    <t>村级日运转率</t>
  </si>
  <si>
    <t>村级党组织活动场所功能提升率</t>
  </si>
  <si>
    <t>生态环境提升率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</si>
</sst>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61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9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2" fillId="0" borderId="0" applyProtection="0">
      <alignment/>
    </xf>
    <xf numFmtId="0" fontId="2" fillId="0" borderId="0">
      <alignment/>
      <protection/>
    </xf>
  </cellStyleXfs>
  <cellXfs count="94">
    <xf numFmtId="0" fontId="0" fillId="0" borderId="0" xfId="0" applyAlignment="1">
      <alignment/>
    </xf>
    <xf numFmtId="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58" fillId="0" borderId="0" xfId="63" applyNumberFormat="1" applyFont="1" applyFill="1" applyBorder="1" applyAlignment="1">
      <alignment horizontal="center" vertical="center" wrapText="1"/>
    </xf>
    <xf numFmtId="0" fontId="59" fillId="0" borderId="0" xfId="63" applyNumberFormat="1" applyFont="1" applyFill="1" applyBorder="1" applyAlignment="1">
      <alignment horizontal="center" vertical="center" wrapText="1"/>
    </xf>
    <xf numFmtId="0" fontId="5" fillId="0" borderId="10" xfId="63" applyNumberFormat="1" applyFont="1" applyFill="1" applyBorder="1" applyAlignment="1">
      <alignment horizontal="center" vertical="center" wrapText="1"/>
    </xf>
    <xf numFmtId="0" fontId="59" fillId="0" borderId="10" xfId="63" applyNumberFormat="1" applyFont="1" applyFill="1" applyBorder="1" applyAlignment="1">
      <alignment horizontal="center" vertical="center" wrapText="1"/>
    </xf>
    <xf numFmtId="0" fontId="60" fillId="0" borderId="10" xfId="63" applyNumberFormat="1" applyFont="1" applyFill="1" applyBorder="1" applyAlignment="1">
      <alignment horizontal="center" vertical="center"/>
    </xf>
    <xf numFmtId="0" fontId="7" fillId="0" borderId="10" xfId="63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0" fontId="8" fillId="0" borderId="0" xfId="64" applyNumberFormat="1" applyFont="1" applyFill="1" applyBorder="1" applyAlignment="1">
      <alignment/>
      <protection/>
    </xf>
    <xf numFmtId="0" fontId="8" fillId="0" borderId="0" xfId="64" applyNumberFormat="1" applyFont="1" applyFill="1" applyBorder="1" applyAlignment="1">
      <alignment horizontal="center" vertical="center"/>
      <protection/>
    </xf>
    <xf numFmtId="0" fontId="2" fillId="0" borderId="0" xfId="64">
      <alignment/>
      <protection/>
    </xf>
    <xf numFmtId="0" fontId="4" fillId="0" borderId="0" xfId="64" applyNumberFormat="1" applyFont="1" applyFill="1" applyBorder="1" applyAlignment="1">
      <alignment horizontal="left"/>
      <protection/>
    </xf>
    <xf numFmtId="0" fontId="3" fillId="0" borderId="0" xfId="64" applyNumberFormat="1" applyFont="1" applyFill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>
      <alignment horizontal="center" vertical="center" wrapText="1"/>
      <protection/>
    </xf>
    <xf numFmtId="0" fontId="10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NumberFormat="1" applyFont="1" applyFill="1" applyBorder="1" applyAlignment="1">
      <alignment horizontal="center" vertical="center" wrapText="1"/>
      <protection/>
    </xf>
    <xf numFmtId="0" fontId="8" fillId="0" borderId="10" xfId="64" applyNumberFormat="1" applyFont="1" applyFill="1" applyBorder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0" fontId="8" fillId="0" borderId="11" xfId="64" applyNumberFormat="1" applyFont="1" applyFill="1" applyBorder="1" applyAlignment="1">
      <alignment horizontal="center" vertical="center"/>
      <protection/>
    </xf>
    <xf numFmtId="0" fontId="8" fillId="0" borderId="12" xfId="64" applyNumberFormat="1" applyFont="1" applyFill="1" applyBorder="1" applyAlignment="1">
      <alignment horizontal="center" vertical="center"/>
      <protection/>
    </xf>
    <xf numFmtId="0" fontId="8" fillId="0" borderId="0" xfId="64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vertical="center"/>
      <protection/>
    </xf>
    <xf numFmtId="4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37" fontId="4" fillId="0" borderId="14" xfId="0" applyNumberFormat="1" applyFont="1" applyFill="1" applyBorder="1" applyAlignment="1" applyProtection="1">
      <alignment horizontal="center" vertical="center" wrapText="1"/>
      <protection/>
    </xf>
    <xf numFmtId="37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4" fontId="14" fillId="0" borderId="0" xfId="0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180" fontId="14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180" fontId="18" fillId="0" borderId="0" xfId="0" applyNumberFormat="1" applyFont="1" applyFill="1" applyBorder="1" applyAlignment="1" applyProtection="1">
      <alignment horizontal="center" vertic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/>
      <protection/>
    </xf>
    <xf numFmtId="181" fontId="4" fillId="0" borderId="13" xfId="0" applyNumberFormat="1" applyFont="1" applyFill="1" applyBorder="1" applyAlignment="1" applyProtection="1">
      <alignment horizontal="left" vertical="center"/>
      <protection/>
    </xf>
    <xf numFmtId="180" fontId="4" fillId="0" borderId="13" xfId="0" applyNumberFormat="1" applyFont="1" applyFill="1" applyBorder="1" applyAlignment="1" applyProtection="1">
      <alignment vertical="center"/>
      <protection/>
    </xf>
    <xf numFmtId="181" fontId="4" fillId="0" borderId="13" xfId="0" applyNumberFormat="1" applyFont="1" applyFill="1" applyBorder="1" applyAlignment="1" applyProtection="1">
      <alignment vertical="center"/>
      <protection/>
    </xf>
    <xf numFmtId="180" fontId="4" fillId="0" borderId="13" xfId="0" applyNumberFormat="1" applyFont="1" applyFill="1" applyBorder="1" applyAlignment="1" applyProtection="1">
      <alignment horizontal="right" vertical="center"/>
      <protection/>
    </xf>
    <xf numFmtId="180" fontId="4" fillId="0" borderId="13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right" vertical="center" wrapText="1"/>
      <protection/>
    </xf>
    <xf numFmtId="180" fontId="4" fillId="0" borderId="13" xfId="0" applyNumberFormat="1" applyFont="1" applyFill="1" applyBorder="1" applyAlignment="1" applyProtection="1">
      <alignment horizontal="right" vertical="center" wrapText="1"/>
      <protection/>
    </xf>
    <xf numFmtId="181" fontId="4" fillId="0" borderId="13" xfId="0" applyNumberFormat="1" applyFont="1" applyFill="1" applyBorder="1" applyAlignment="1" applyProtection="1">
      <alignment horizontal="right" vertical="center" wrapText="1"/>
      <protection/>
    </xf>
    <xf numFmtId="181" fontId="4" fillId="0" borderId="13" xfId="0" applyNumberFormat="1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3" xfId="0" applyNumberFormat="1" applyFont="1" applyFill="1" applyBorder="1" applyAlignment="1" applyProtection="1">
      <alignment/>
      <protection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/>
      <protection/>
    </xf>
    <xf numFmtId="182" fontId="16" fillId="0" borderId="0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183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Font="1" applyFill="1" applyBorder="1" applyAlignment="1" applyProtection="1">
      <alignment vertical="center"/>
      <protection/>
    </xf>
    <xf numFmtId="183" fontId="16" fillId="0" borderId="0" xfId="0" applyNumberFormat="1" applyFont="1" applyFill="1" applyBorder="1" applyAlignment="1" applyProtection="1">
      <alignment/>
      <protection/>
    </xf>
    <xf numFmtId="183" fontId="14" fillId="0" borderId="0" xfId="0" applyNumberFormat="1" applyFont="1" applyFill="1" applyBorder="1" applyAlignment="1" applyProtection="1">
      <alignment horizontal="right" vertical="center"/>
      <protection/>
    </xf>
    <xf numFmtId="183" fontId="13" fillId="0" borderId="0" xfId="0" applyNumberFormat="1" applyFont="1" applyFill="1" applyBorder="1" applyAlignment="1" applyProtection="1">
      <alignment/>
      <protection/>
    </xf>
    <xf numFmtId="183" fontId="18" fillId="0" borderId="0" xfId="0" applyNumberFormat="1" applyFont="1" applyFill="1" applyBorder="1" applyAlignment="1" applyProtection="1">
      <alignment horizontal="center" vertical="center"/>
      <protection/>
    </xf>
    <xf numFmtId="183" fontId="4" fillId="0" borderId="0" xfId="0" applyNumberFormat="1" applyFont="1" applyFill="1" applyBorder="1" applyAlignment="1" applyProtection="1">
      <alignment horizontal="left" vertical="center"/>
      <protection/>
    </xf>
    <xf numFmtId="183" fontId="4" fillId="0" borderId="13" xfId="0" applyNumberFormat="1" applyFont="1" applyFill="1" applyBorder="1" applyAlignment="1" applyProtection="1">
      <alignment horizontal="center" vertical="center"/>
      <protection/>
    </xf>
    <xf numFmtId="183" fontId="4" fillId="0" borderId="13" xfId="0" applyNumberFormat="1" applyFont="1" applyFill="1" applyBorder="1" applyAlignment="1" applyProtection="1">
      <alignment/>
      <protection/>
    </xf>
    <xf numFmtId="183" fontId="4" fillId="0" borderId="13" xfId="0" applyNumberFormat="1" applyFont="1" applyFill="1" applyBorder="1" applyAlignment="1" applyProtection="1">
      <alignment vertical="center"/>
      <protection/>
    </xf>
    <xf numFmtId="183" fontId="4" fillId="0" borderId="13" xfId="0" applyNumberFormat="1" applyFont="1" applyFill="1" applyBorder="1" applyAlignment="1" applyProtection="1">
      <alignment horizontal="left" vertical="center"/>
      <protection/>
    </xf>
    <xf numFmtId="183" fontId="4" fillId="0" borderId="13" xfId="0" applyNumberFormat="1" applyFont="1" applyFill="1" applyBorder="1" applyAlignment="1" applyProtection="1">
      <alignment horizontal="right" vertical="center" wrapText="1"/>
      <protection/>
    </xf>
    <xf numFmtId="183" fontId="14" fillId="0" borderId="0" xfId="0" applyNumberFormat="1" applyFont="1" applyFill="1" applyBorder="1" applyAlignment="1" applyProtection="1">
      <alignment horizontal="left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Downloads\&#12304;36&#12305;2023&#24180;&#24066;&#21439;&#37096;&#38376;&#39044;&#31639;&#20844;&#24320;&#34920;(&#37096;&#38376;)_2023-03-22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9">
        <row r="7">
          <cell r="B7">
            <v>2105.900764</v>
          </cell>
        </row>
        <row r="8">
          <cell r="A8" t="str">
            <v>一般公共服务支出</v>
          </cell>
          <cell r="B8">
            <v>947.0993</v>
          </cell>
        </row>
        <row r="9">
          <cell r="A9" t="str">
            <v>文化旅游体育与传媒支出</v>
          </cell>
          <cell r="B9">
            <v>3.5</v>
          </cell>
        </row>
        <row r="10">
          <cell r="A10" t="str">
            <v>社会保障和就业支出</v>
          </cell>
          <cell r="B10">
            <v>80.913407</v>
          </cell>
        </row>
        <row r="11">
          <cell r="A11" t="str">
            <v>卫生健康支出</v>
          </cell>
          <cell r="B11">
            <v>27.648829</v>
          </cell>
        </row>
        <row r="12">
          <cell r="A12" t="str">
            <v>城乡社区支出</v>
          </cell>
          <cell r="B12">
            <v>380</v>
          </cell>
        </row>
        <row r="13">
          <cell r="A13" t="str">
            <v>农林水支出</v>
          </cell>
          <cell r="B13">
            <v>610.6541</v>
          </cell>
        </row>
        <row r="14">
          <cell r="A14" t="str">
            <v>住房保障支出</v>
          </cell>
          <cell r="B14">
            <v>37.056928</v>
          </cell>
        </row>
        <row r="15">
          <cell r="A15" t="str">
            <v>灾害防治及应急管理支出</v>
          </cell>
          <cell r="B15">
            <v>19.0282</v>
          </cell>
        </row>
      </sheetData>
      <sheetData sheetId="10">
        <row r="6">
          <cell r="B6">
            <v>914.404861</v>
          </cell>
          <cell r="C6">
            <v>914.404861</v>
          </cell>
        </row>
        <row r="7">
          <cell r="A7" t="str">
            <v>一般公共服务支出</v>
          </cell>
          <cell r="B7">
            <v>246.5636</v>
          </cell>
          <cell r="C7">
            <v>246.5636</v>
          </cell>
        </row>
        <row r="8">
          <cell r="A8" t="str">
            <v>社会保障和就业支出</v>
          </cell>
          <cell r="B8">
            <v>63.253504</v>
          </cell>
          <cell r="C8">
            <v>63.253504</v>
          </cell>
        </row>
        <row r="9">
          <cell r="A9" t="str">
            <v>卫生健康支出</v>
          </cell>
          <cell r="B9">
            <v>27.648829</v>
          </cell>
          <cell r="C9">
            <v>27.648829</v>
          </cell>
        </row>
        <row r="10">
          <cell r="A10" t="str">
            <v>农林水支出</v>
          </cell>
          <cell r="B10">
            <v>542.9988</v>
          </cell>
          <cell r="C10">
            <v>542.9988</v>
          </cell>
        </row>
        <row r="11">
          <cell r="A11" t="str">
            <v>住房保障支出</v>
          </cell>
          <cell r="B11">
            <v>33.940128</v>
          </cell>
          <cell r="C11">
            <v>33.940128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50.00390625" style="25" customWidth="1"/>
    <col min="2" max="2" width="25.7109375" style="25" customWidth="1"/>
    <col min="3" max="3" width="50.00390625" style="25" customWidth="1"/>
    <col min="4" max="4" width="25.7109375" style="25" customWidth="1"/>
    <col min="5" max="252" width="9.140625" style="25" customWidth="1"/>
    <col min="253" max="16384" width="9.140625" style="26" customWidth="1"/>
  </cols>
  <sheetData>
    <row r="1" spans="1:251" s="25" customFormat="1" ht="19.5" customHeight="1">
      <c r="A1" s="83"/>
      <c r="B1" s="83"/>
      <c r="C1" s="83"/>
      <c r="D1" s="84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spans="1:251" s="25" customFormat="1" ht="29.25" customHeight="1">
      <c r="A2" s="86" t="s">
        <v>0</v>
      </c>
      <c r="B2" s="86"/>
      <c r="C2" s="86"/>
      <c r="D2" s="86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1" s="25" customFormat="1" ht="17.25" customHeight="1">
      <c r="A3" s="87" t="s">
        <v>1</v>
      </c>
      <c r="B3" s="85"/>
      <c r="C3" s="85"/>
      <c r="D3" s="84" t="s">
        <v>2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spans="1:251" s="25" customFormat="1" ht="15.75" customHeight="1">
      <c r="A4" s="88" t="s">
        <v>3</v>
      </c>
      <c r="B4" s="88"/>
      <c r="C4" s="88" t="s">
        <v>4</v>
      </c>
      <c r="D4" s="88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spans="1:251" s="25" customFormat="1" ht="15.75" customHeight="1">
      <c r="A5" s="88" t="s">
        <v>5</v>
      </c>
      <c r="B5" s="88" t="s">
        <v>6</v>
      </c>
      <c r="C5" s="88" t="s">
        <v>7</v>
      </c>
      <c r="D5" s="88" t="s">
        <v>6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spans="1:251" s="25" customFormat="1" ht="15.75" customHeight="1">
      <c r="A6" s="89" t="s">
        <v>8</v>
      </c>
      <c r="B6" s="72">
        <f>SUM(B7,B8,B9)</f>
        <v>914.404861</v>
      </c>
      <c r="C6" s="90" t="str">
        <f>IF(ISBLANK('[1]支出总表（引用）'!A8)," ",'[1]支出总表（引用）'!A8)</f>
        <v>一般公共服务支出</v>
      </c>
      <c r="D6" s="36">
        <f>IF(ISBLANK('[1]支出总表（引用）'!B8)," ",'[1]支出总表（引用）'!B8)</f>
        <v>947.0993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spans="1:251" s="25" customFormat="1" ht="15.75" customHeight="1">
      <c r="A7" s="91" t="s">
        <v>9</v>
      </c>
      <c r="B7" s="64">
        <v>914.404861</v>
      </c>
      <c r="C7" s="90" t="str">
        <f>IF(ISBLANK('[1]支出总表（引用）'!A9)," ",'[1]支出总表（引用）'!A9)</f>
        <v>文化旅游体育与传媒支出</v>
      </c>
      <c r="D7" s="36">
        <f>IF(ISBLANK('[1]支出总表（引用）'!B9)," ",'[1]支出总表（引用）'!B9)</f>
        <v>3.5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spans="1:250" s="25" customFormat="1" ht="15.75" customHeight="1">
      <c r="A8" s="91" t="s">
        <v>10</v>
      </c>
      <c r="B8" s="92"/>
      <c r="C8" s="90" t="str">
        <f>IF(ISBLANK('[1]支出总表（引用）'!A10)," ",'[1]支出总表（引用）'!A10)</f>
        <v>社会保障和就业支出</v>
      </c>
      <c r="D8" s="36">
        <f>IF(ISBLANK('[1]支出总表（引用）'!B10)," ",'[1]支出总表（引用）'!B10)</f>
        <v>80.913407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</row>
    <row r="9" spans="1:251" s="25" customFormat="1" ht="15.75" customHeight="1">
      <c r="A9" s="91" t="s">
        <v>11</v>
      </c>
      <c r="B9" s="67"/>
      <c r="C9" s="90" t="str">
        <f>IF(ISBLANK('[1]支出总表（引用）'!A11)," ",'[1]支出总表（引用）'!A11)</f>
        <v>卫生健康支出</v>
      </c>
      <c r="D9" s="36">
        <f>IF(ISBLANK('[1]支出总表（引用）'!B11)," ",'[1]支出总表（引用）'!B11)</f>
        <v>27.648829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spans="1:251" s="25" customFormat="1" ht="15.75" customHeight="1">
      <c r="A10" s="89" t="s">
        <v>12</v>
      </c>
      <c r="B10" s="72"/>
      <c r="C10" s="90" t="str">
        <f>IF(ISBLANK('[1]支出总表（引用）'!A12)," ",'[1]支出总表（引用）'!A12)</f>
        <v>城乡社区支出</v>
      </c>
      <c r="D10" s="36">
        <f>IF(ISBLANK('[1]支出总表（引用）'!B12)," ",'[1]支出总表（引用）'!B12)</f>
        <v>380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spans="1:251" s="25" customFormat="1" ht="15.75" customHeight="1">
      <c r="A11" s="91" t="s">
        <v>13</v>
      </c>
      <c r="B11" s="72"/>
      <c r="C11" s="90" t="str">
        <f>IF(ISBLANK('[1]支出总表（引用）'!A13)," ",'[1]支出总表（引用）'!A13)</f>
        <v>农林水支出</v>
      </c>
      <c r="D11" s="36">
        <f>IF(ISBLANK('[1]支出总表（引用）'!B13)," ",'[1]支出总表（引用）'!B13)</f>
        <v>610.6541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spans="1:251" s="25" customFormat="1" ht="15.75" customHeight="1">
      <c r="A12" s="91" t="s">
        <v>14</v>
      </c>
      <c r="B12" s="72"/>
      <c r="C12" s="90" t="str">
        <f>IF(ISBLANK('[1]支出总表（引用）'!A14)," ",'[1]支出总表（引用）'!A14)</f>
        <v>住房保障支出</v>
      </c>
      <c r="D12" s="36">
        <f>IF(ISBLANK('[1]支出总表（引用）'!B14)," ",'[1]支出总表（引用）'!B14)</f>
        <v>37.056928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spans="1:251" s="25" customFormat="1" ht="15.75" customHeight="1">
      <c r="A13" s="91" t="s">
        <v>15</v>
      </c>
      <c r="B13" s="72"/>
      <c r="C13" s="90" t="str">
        <f>IF(ISBLANK('[1]支出总表（引用）'!A15)," ",'[1]支出总表（引用）'!A15)</f>
        <v>灾害防治及应急管理支出</v>
      </c>
      <c r="D13" s="36">
        <f>IF(ISBLANK('[1]支出总表（引用）'!B15)," ",'[1]支出总表（引用）'!B15)</f>
        <v>19.0282</v>
      </c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spans="1:251" s="25" customFormat="1" ht="15.75" customHeight="1">
      <c r="A14" s="91" t="s">
        <v>16</v>
      </c>
      <c r="B14" s="46"/>
      <c r="C14" s="90" t="str">
        <f>IF(ISBLANK('[1]支出总表（引用）'!A16)," ",'[1]支出总表（引用）'!A16)</f>
        <v> </v>
      </c>
      <c r="D14" s="36" t="str">
        <f>IF(ISBLANK('[1]支出总表（引用）'!B16)," ",'[1]支出总表（引用）'!B16)</f>
        <v> 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spans="1:251" s="25" customFormat="1" ht="15.75" customHeight="1">
      <c r="A15" s="91" t="s">
        <v>17</v>
      </c>
      <c r="B15" s="46">
        <v>1000</v>
      </c>
      <c r="C15" s="90" t="str">
        <f>IF(ISBLANK('[1]支出总表（引用）'!A17)," ",'[1]支出总表（引用）'!A17)</f>
        <v> </v>
      </c>
      <c r="D15" s="36" t="str">
        <f>IF(ISBLANK('[1]支出总表（引用）'!B17)," ",'[1]支出总表（引用）'!B17)</f>
        <v> 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spans="1:251" s="25" customFormat="1" ht="15.75" customHeight="1">
      <c r="A16" s="89"/>
      <c r="B16" s="92"/>
      <c r="C16" s="90" t="str">
        <f>IF(ISBLANK('[1]支出总表（引用）'!A18)," ",'[1]支出总表（引用）'!A18)</f>
        <v> </v>
      </c>
      <c r="D16" s="36" t="str">
        <f>IF(ISBLANK('[1]支出总表（引用）'!B18)," ",'[1]支出总表（引用）'!B18)</f>
        <v> 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spans="1:251" s="25" customFormat="1" ht="15.75" customHeight="1">
      <c r="A17" s="89"/>
      <c r="B17" s="92"/>
      <c r="C17" s="90" t="str">
        <f>IF(ISBLANK('[1]支出总表（引用）'!A19)," ",'[1]支出总表（引用）'!A19)</f>
        <v> </v>
      </c>
      <c r="D17" s="36" t="str">
        <f>IF(ISBLANK('[1]支出总表（引用）'!B19)," ",'[1]支出总表（引用）'!B19)</f>
        <v> 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spans="1:251" s="25" customFormat="1" ht="15.75" customHeight="1">
      <c r="A18" s="89"/>
      <c r="B18" s="92"/>
      <c r="C18" s="90" t="str">
        <f>IF(ISBLANK('[1]支出总表（引用）'!A20)," ",'[1]支出总表（引用）'!A20)</f>
        <v> </v>
      </c>
      <c r="D18" s="36" t="str">
        <f>IF(ISBLANK('[1]支出总表（引用）'!B20)," ",'[1]支出总表（引用）'!B20)</f>
        <v> 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spans="1:251" s="25" customFormat="1" ht="15.75" customHeight="1">
      <c r="A19" s="89"/>
      <c r="C19" s="90" t="str">
        <f>IF(ISBLANK('[1]支出总表（引用）'!A21)," ",'[1]支出总表（引用）'!A21)</f>
        <v> </v>
      </c>
      <c r="D19" s="36" t="str">
        <f>IF(ISBLANK('[1]支出总表（引用）'!B21)," ",'[1]支出总表（引用）'!B21)</f>
        <v> 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spans="1:251" s="25" customFormat="1" ht="15.75" customHeight="1">
      <c r="A20" s="89"/>
      <c r="B20" s="92"/>
      <c r="C20" s="90" t="str">
        <f>IF(ISBLANK('[1]支出总表（引用）'!A22)," ",'[1]支出总表（引用）'!A22)</f>
        <v> </v>
      </c>
      <c r="D20" s="36" t="str">
        <f>IF(ISBLANK('[1]支出总表（引用）'!B22)," ",'[1]支出总表（引用）'!B22)</f>
        <v> 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spans="1:251" s="25" customFormat="1" ht="15.75" customHeight="1">
      <c r="A21" s="89"/>
      <c r="B21" s="92"/>
      <c r="C21" s="90" t="str">
        <f>IF(ISBLANK('[1]支出总表（引用）'!A23)," ",'[1]支出总表（引用）'!A23)</f>
        <v> </v>
      </c>
      <c r="D21" s="36" t="str">
        <f>IF(ISBLANK('[1]支出总表（引用）'!B23)," ",'[1]支出总表（引用）'!B23)</f>
        <v> 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spans="1:251" s="25" customFormat="1" ht="15.75" customHeight="1">
      <c r="A22" s="89"/>
      <c r="B22" s="92"/>
      <c r="C22" s="90" t="str">
        <f>IF(ISBLANK('[1]支出总表（引用）'!A24)," ",'[1]支出总表（引用）'!A24)</f>
        <v> </v>
      </c>
      <c r="D22" s="36" t="str">
        <f>IF(ISBLANK('[1]支出总表（引用）'!B24)," ",'[1]支出总表（引用）'!B24)</f>
        <v> </v>
      </c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spans="1:251" s="25" customFormat="1" ht="15.75" customHeight="1">
      <c r="A23" s="89"/>
      <c r="B23" s="92"/>
      <c r="C23" s="90" t="str">
        <f>IF(ISBLANK('[1]支出总表（引用）'!A25)," ",'[1]支出总表（引用）'!A25)</f>
        <v> </v>
      </c>
      <c r="D23" s="36" t="str">
        <f>IF(ISBLANK('[1]支出总表（引用）'!B25)," ",'[1]支出总表（引用）'!B25)</f>
        <v> </v>
      </c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spans="1:251" s="25" customFormat="1" ht="15.75" customHeight="1">
      <c r="A24" s="89"/>
      <c r="B24" s="92"/>
      <c r="C24" s="90" t="str">
        <f>IF(ISBLANK('[1]支出总表（引用）'!A26)," ",'[1]支出总表（引用）'!A26)</f>
        <v> </v>
      </c>
      <c r="D24" s="36" t="str">
        <f>IF(ISBLANK('[1]支出总表（引用）'!B26)," ",'[1]支出总表（引用）'!B26)</f>
        <v> </v>
      </c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spans="1:251" s="25" customFormat="1" ht="15.75" customHeight="1">
      <c r="A25" s="89"/>
      <c r="B25" s="92"/>
      <c r="C25" s="90" t="str">
        <f>IF(ISBLANK('[1]支出总表（引用）'!A27)," ",'[1]支出总表（引用）'!A27)</f>
        <v> </v>
      </c>
      <c r="D25" s="36" t="str">
        <f>IF(ISBLANK('[1]支出总表（引用）'!B27)," ",'[1]支出总表（引用）'!B27)</f>
        <v> </v>
      </c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  <row r="26" spans="1:251" s="25" customFormat="1" ht="15.75" customHeight="1">
      <c r="A26" s="89"/>
      <c r="B26" s="92"/>
      <c r="C26" s="90" t="str">
        <f>IF(ISBLANK('[1]支出总表（引用）'!A28)," ",'[1]支出总表（引用）'!A28)</f>
        <v> </v>
      </c>
      <c r="D26" s="36" t="str">
        <f>IF(ISBLANK('[1]支出总表（引用）'!B28)," ",'[1]支出总表（引用）'!B28)</f>
        <v> </v>
      </c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</row>
    <row r="27" spans="1:251" s="25" customFormat="1" ht="15.75" customHeight="1">
      <c r="A27" s="89"/>
      <c r="B27" s="92"/>
      <c r="C27" s="90" t="str">
        <f>IF(ISBLANK('[1]支出总表（引用）'!A29)," ",'[1]支出总表（引用）'!A29)</f>
        <v> </v>
      </c>
      <c r="D27" s="36" t="str">
        <f>IF(ISBLANK('[1]支出总表（引用）'!B29)," ",'[1]支出总表（引用）'!B29)</f>
        <v> 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</row>
    <row r="28" spans="1:251" s="25" customFormat="1" ht="15.75" customHeight="1">
      <c r="A28" s="89"/>
      <c r="B28" s="92"/>
      <c r="C28" s="90" t="str">
        <f>IF(ISBLANK('[1]支出总表（引用）'!A30)," ",'[1]支出总表（引用）'!A30)</f>
        <v> </v>
      </c>
      <c r="D28" s="36" t="str">
        <f>IF(ISBLANK('[1]支出总表（引用）'!B30)," ",'[1]支出总表（引用）'!B30)</f>
        <v> 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</row>
    <row r="29" spans="1:251" s="25" customFormat="1" ht="15.75" customHeight="1">
      <c r="A29" s="89"/>
      <c r="B29" s="92"/>
      <c r="C29" s="90" t="str">
        <f>IF(ISBLANK('[1]支出总表（引用）'!A31)," ",'[1]支出总表（引用）'!A31)</f>
        <v> </v>
      </c>
      <c r="D29" s="36" t="str">
        <f>IF(ISBLANK('[1]支出总表（引用）'!B31)," ",'[1]支出总表（引用）'!B31)</f>
        <v> 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</row>
    <row r="30" spans="1:251" s="25" customFormat="1" ht="15.75" customHeight="1">
      <c r="A30" s="89"/>
      <c r="B30" s="92"/>
      <c r="C30" s="90" t="str">
        <f>IF(ISBLANK('[1]支出总表（引用）'!A32)," ",'[1]支出总表（引用）'!A32)</f>
        <v> </v>
      </c>
      <c r="D30" s="36" t="str">
        <f>IF(ISBLANK('[1]支出总表（引用）'!B32)," ",'[1]支出总表（引用）'!B32)</f>
        <v> 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</row>
    <row r="31" spans="1:251" s="25" customFormat="1" ht="15.75" customHeight="1">
      <c r="A31" s="89"/>
      <c r="B31" s="92"/>
      <c r="C31" s="90" t="str">
        <f>IF(ISBLANK('[1]支出总表（引用）'!A33)," ",'[1]支出总表（引用）'!A33)</f>
        <v> </v>
      </c>
      <c r="D31" s="36" t="str">
        <f>IF(ISBLANK('[1]支出总表（引用）'!B33)," ",'[1]支出总表（引用）'!B33)</f>
        <v> </v>
      </c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</row>
    <row r="32" spans="1:251" s="25" customFormat="1" ht="15.75" customHeight="1">
      <c r="A32" s="89"/>
      <c r="B32" s="92"/>
      <c r="C32" s="90" t="str">
        <f>IF(ISBLANK('[1]支出总表（引用）'!A34)," ",'[1]支出总表（引用）'!A34)</f>
        <v> </v>
      </c>
      <c r="D32" s="36" t="str">
        <f>IF(ISBLANK('[1]支出总表（引用）'!B34)," ",'[1]支出总表（引用）'!B34)</f>
        <v> 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</row>
    <row r="33" spans="1:251" s="25" customFormat="1" ht="15.75" customHeight="1">
      <c r="A33" s="89"/>
      <c r="B33" s="92"/>
      <c r="C33" s="90" t="str">
        <f>IF(ISBLANK('[1]支出总表（引用）'!A35)," ",'[1]支出总表（引用）'!A35)</f>
        <v> </v>
      </c>
      <c r="D33" s="36" t="str">
        <f>IF(ISBLANK('[1]支出总表（引用）'!B35)," ",'[1]支出总表（引用）'!B35)</f>
        <v> </v>
      </c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</row>
    <row r="34" spans="1:251" s="25" customFormat="1" ht="15.75" customHeight="1">
      <c r="A34" s="89"/>
      <c r="B34" s="92"/>
      <c r="C34" s="90" t="str">
        <f>IF(ISBLANK('[1]支出总表（引用）'!A36)," ",'[1]支出总表（引用）'!A36)</f>
        <v> </v>
      </c>
      <c r="D34" s="36" t="str">
        <f>IF(ISBLANK('[1]支出总表（引用）'!B36)," ",'[1]支出总表（引用）'!B36)</f>
        <v> 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</row>
    <row r="35" spans="1:251" s="25" customFormat="1" ht="15.75" customHeight="1">
      <c r="A35" s="89"/>
      <c r="B35" s="92"/>
      <c r="C35" s="90" t="str">
        <f>IF(ISBLANK('[1]支出总表（引用）'!A37)," ",'[1]支出总表（引用）'!A37)</f>
        <v> </v>
      </c>
      <c r="D35" s="36" t="str">
        <f>IF(ISBLANK('[1]支出总表（引用）'!B37)," ",'[1]支出总表（引用）'!B37)</f>
        <v> 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</row>
    <row r="36" spans="1:251" s="25" customFormat="1" ht="15.75" customHeight="1">
      <c r="A36" s="89"/>
      <c r="B36" s="92"/>
      <c r="C36" s="90" t="str">
        <f>IF(ISBLANK('[1]支出总表（引用）'!A38)," ",'[1]支出总表（引用）'!A38)</f>
        <v> </v>
      </c>
      <c r="D36" s="36" t="str">
        <f>IF(ISBLANK('[1]支出总表（引用）'!B38)," ",'[1]支出总表（引用）'!B38)</f>
        <v> </v>
      </c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</row>
    <row r="37" spans="1:251" s="25" customFormat="1" ht="15.75" customHeight="1">
      <c r="A37" s="89"/>
      <c r="B37" s="92"/>
      <c r="C37" s="90" t="str">
        <f>IF(ISBLANK('[1]支出总表（引用）'!A39)," ",'[1]支出总表（引用）'!A39)</f>
        <v> </v>
      </c>
      <c r="D37" s="36" t="str">
        <f>IF(ISBLANK('[1]支出总表（引用）'!B39)," ",'[1]支出总表（引用）'!B39)</f>
        <v> 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</row>
    <row r="38" spans="1:251" s="25" customFormat="1" ht="15.75" customHeight="1">
      <c r="A38" s="89"/>
      <c r="B38" s="92"/>
      <c r="C38" s="90" t="str">
        <f>IF(ISBLANK('[1]支出总表（引用）'!A40)," ",'[1]支出总表（引用）'!A40)</f>
        <v> </v>
      </c>
      <c r="D38" s="36" t="str">
        <f>IF(ISBLANK('[1]支出总表（引用）'!B40)," ",'[1]支出总表（引用）'!B40)</f>
        <v> </v>
      </c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</row>
    <row r="39" spans="1:251" s="25" customFormat="1" ht="15.75" customHeight="1">
      <c r="A39" s="89"/>
      <c r="B39" s="92"/>
      <c r="C39" s="90" t="str">
        <f>IF(ISBLANK('[1]支出总表（引用）'!A41)," ",'[1]支出总表（引用）'!A41)</f>
        <v> </v>
      </c>
      <c r="D39" s="36" t="str">
        <f>IF(ISBLANK('[1]支出总表（引用）'!B41)," ",'[1]支出总表（引用）'!B41)</f>
        <v> </v>
      </c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</row>
    <row r="40" spans="1:251" s="25" customFormat="1" ht="15.75" customHeight="1">
      <c r="A40" s="89"/>
      <c r="B40" s="92"/>
      <c r="C40" s="90" t="str">
        <f>IF(ISBLANK('[1]支出总表（引用）'!A42)," ",'[1]支出总表（引用）'!A42)</f>
        <v> </v>
      </c>
      <c r="D40" s="36" t="str">
        <f>IF(ISBLANK('[1]支出总表（引用）'!B42)," ",'[1]支出总表（引用）'!B42)</f>
        <v> </v>
      </c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</row>
    <row r="41" spans="1:251" s="25" customFormat="1" ht="15.75" customHeight="1">
      <c r="A41" s="89"/>
      <c r="B41" s="92"/>
      <c r="C41" s="90" t="str">
        <f>IF(ISBLANK('[1]支出总表（引用）'!A43)," ",'[1]支出总表（引用）'!A43)</f>
        <v> </v>
      </c>
      <c r="D41" s="36" t="str">
        <f>IF(ISBLANK('[1]支出总表（引用）'!B43)," ",'[1]支出总表（引用）'!B43)</f>
        <v> </v>
      </c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  <c r="IH41" s="85"/>
      <c r="II41" s="85"/>
      <c r="IJ41" s="85"/>
      <c r="IK41" s="85"/>
      <c r="IL41" s="85"/>
      <c r="IM41" s="85"/>
      <c r="IN41" s="85"/>
      <c r="IO41" s="85"/>
      <c r="IP41" s="85"/>
      <c r="IQ41" s="85"/>
    </row>
    <row r="42" spans="1:251" s="25" customFormat="1" ht="15.75" customHeight="1">
      <c r="A42" s="89"/>
      <c r="B42" s="92"/>
      <c r="C42" s="90" t="str">
        <f>IF(ISBLANK('[1]支出总表（引用）'!A44)," ",'[1]支出总表（引用）'!A44)</f>
        <v> </v>
      </c>
      <c r="D42" s="36" t="str">
        <f>IF(ISBLANK('[1]支出总表（引用）'!B44)," ",'[1]支出总表（引用）'!B44)</f>
        <v> </v>
      </c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</row>
    <row r="43" spans="1:251" s="25" customFormat="1" ht="15.75" customHeight="1">
      <c r="A43" s="89"/>
      <c r="B43" s="92"/>
      <c r="C43" s="90" t="str">
        <f>IF(ISBLANK('[1]支出总表（引用）'!A45)," ",'[1]支出总表（引用）'!A45)</f>
        <v> </v>
      </c>
      <c r="D43" s="36" t="str">
        <f>IF(ISBLANK('[1]支出总表（引用）'!B45)," ",'[1]支出总表（引用）'!B45)</f>
        <v> 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  <c r="IH43" s="85"/>
      <c r="II43" s="85"/>
      <c r="IJ43" s="85"/>
      <c r="IK43" s="85"/>
      <c r="IL43" s="85"/>
      <c r="IM43" s="85"/>
      <c r="IN43" s="85"/>
      <c r="IO43" s="85"/>
      <c r="IP43" s="85"/>
      <c r="IQ43" s="85"/>
    </row>
    <row r="44" spans="1:251" s="25" customFormat="1" ht="15.75" customHeight="1">
      <c r="A44" s="89"/>
      <c r="B44" s="92"/>
      <c r="C44" s="90" t="str">
        <f>IF(ISBLANK('[1]支出总表（引用）'!A46)," ",'[1]支出总表（引用）'!A46)</f>
        <v> </v>
      </c>
      <c r="D44" s="36" t="str">
        <f>IF(ISBLANK('[1]支出总表（引用）'!B46)," ",'[1]支出总表（引用）'!B46)</f>
        <v> 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  <c r="IH44" s="85"/>
      <c r="II44" s="85"/>
      <c r="IJ44" s="85"/>
      <c r="IK44" s="85"/>
      <c r="IL44" s="85"/>
      <c r="IM44" s="85"/>
      <c r="IN44" s="85"/>
      <c r="IO44" s="85"/>
      <c r="IP44" s="85"/>
      <c r="IQ44" s="85"/>
    </row>
    <row r="45" spans="1:251" s="25" customFormat="1" ht="15.75" customHeight="1">
      <c r="A45" s="89"/>
      <c r="B45" s="92"/>
      <c r="C45" s="90" t="str">
        <f>IF(ISBLANK('[1]支出总表（引用）'!A47)," ",'[1]支出总表（引用）'!A47)</f>
        <v> </v>
      </c>
      <c r="D45" s="36" t="str">
        <f>IF(ISBLANK('[1]支出总表（引用）'!B47)," ",'[1]支出总表（引用）'!B47)</f>
        <v> 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  <c r="IH45" s="85"/>
      <c r="II45" s="85"/>
      <c r="IJ45" s="85"/>
      <c r="IK45" s="85"/>
      <c r="IL45" s="85"/>
      <c r="IM45" s="85"/>
      <c r="IN45" s="85"/>
      <c r="IO45" s="85"/>
      <c r="IP45" s="85"/>
      <c r="IQ45" s="85"/>
    </row>
    <row r="46" spans="1:251" s="25" customFormat="1" ht="15.75" customHeight="1">
      <c r="A46" s="89"/>
      <c r="B46" s="92"/>
      <c r="C46" s="90" t="str">
        <f>IF(ISBLANK('[1]支出总表（引用）'!A48)," ",'[1]支出总表（引用）'!A48)</f>
        <v> </v>
      </c>
      <c r="D46" s="36" t="str">
        <f>IF(ISBLANK('[1]支出总表（引用）'!B48)," ",'[1]支出总表（引用）'!B48)</f>
        <v> </v>
      </c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</row>
    <row r="47" spans="1:251" s="25" customFormat="1" ht="15.75" customHeight="1">
      <c r="A47" s="89"/>
      <c r="B47" s="92"/>
      <c r="C47" s="90" t="str">
        <f>IF(ISBLANK('[1]支出总表（引用）'!A49)," ",'[1]支出总表（引用）'!A49)</f>
        <v> </v>
      </c>
      <c r="D47" s="36" t="str">
        <f>IF(ISBLANK('[1]支出总表（引用）'!B49)," ",'[1]支出总表（引用）'!B49)</f>
        <v> 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5"/>
      <c r="IQ47" s="85"/>
    </row>
    <row r="48" spans="1:251" s="25" customFormat="1" ht="15.75" customHeight="1">
      <c r="A48" s="91"/>
      <c r="B48" s="92"/>
      <c r="C48" s="90"/>
      <c r="D48" s="36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</row>
    <row r="49" spans="1:251" s="25" customFormat="1" ht="15.75" customHeight="1">
      <c r="A49" s="88" t="s">
        <v>18</v>
      </c>
      <c r="B49" s="46">
        <v>1914.404861</v>
      </c>
      <c r="C49" s="88" t="s">
        <v>19</v>
      </c>
      <c r="D49" s="46">
        <f>IF(ISBLANK('[1]支出总表（引用）'!B7)," ",'[1]支出总表（引用）'!B7)</f>
        <v>2105.900764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</row>
    <row r="50" spans="1:251" s="25" customFormat="1" ht="15.75" customHeight="1">
      <c r="A50" s="91" t="s">
        <v>20</v>
      </c>
      <c r="B50" s="46"/>
      <c r="C50" s="91" t="s">
        <v>21</v>
      </c>
      <c r="D50" s="46" t="str">
        <f>IF(ISBLANK('[1]支出总表（引用）'!C7)," ",'[1]支出总表（引用）'!C7)</f>
        <v> 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</row>
    <row r="51" spans="1:251" s="25" customFormat="1" ht="15.75" customHeight="1">
      <c r="A51" s="91" t="s">
        <v>22</v>
      </c>
      <c r="B51" s="46">
        <v>191.495903</v>
      </c>
      <c r="C51" s="71"/>
      <c r="D51" s="71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</row>
    <row r="52" spans="1:251" s="25" customFormat="1" ht="15.75" customHeight="1">
      <c r="A52" s="89"/>
      <c r="B52" s="46"/>
      <c r="C52" s="89"/>
      <c r="D52" s="46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</row>
    <row r="53" spans="1:251" s="25" customFormat="1" ht="15.75" customHeight="1">
      <c r="A53" s="88" t="s">
        <v>23</v>
      </c>
      <c r="B53" s="46">
        <v>2105.900764</v>
      </c>
      <c r="C53" s="88" t="s">
        <v>24</v>
      </c>
      <c r="D53" s="46">
        <f>B53</f>
        <v>2105.900764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</row>
    <row r="54" spans="1:251" s="25" customFormat="1" ht="19.5" customHeight="1">
      <c r="A54" s="93"/>
      <c r="B54" s="93"/>
      <c r="C54" s="93"/>
      <c r="D54" s="93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D9" sqref="D9:F9"/>
    </sheetView>
  </sheetViews>
  <sheetFormatPr defaultColWidth="10.140625" defaultRowHeight="12.75"/>
  <cols>
    <col min="1" max="1" width="11.7109375" style="11" customWidth="1"/>
    <col min="2" max="2" width="5.421875" style="11" customWidth="1"/>
    <col min="3" max="3" width="8.7109375" style="11" customWidth="1"/>
    <col min="4" max="4" width="10.28125" style="11" customWidth="1"/>
    <col min="5" max="5" width="12.57421875" style="11" customWidth="1"/>
    <col min="6" max="6" width="12.8515625" style="11" customWidth="1"/>
    <col min="7" max="7" width="11.7109375" style="11" customWidth="1"/>
    <col min="8" max="8" width="12.28125" style="11" customWidth="1"/>
    <col min="9" max="9" width="7.140625" style="11" customWidth="1"/>
    <col min="10" max="10" width="6.8515625" style="11" customWidth="1"/>
    <col min="11" max="253" width="10.140625" style="11" customWidth="1"/>
    <col min="254" max="16384" width="10.140625" style="13" customWidth="1"/>
  </cols>
  <sheetData>
    <row r="1" spans="1:3" s="11" customFormat="1" ht="21.75" customHeight="1">
      <c r="A1" s="14"/>
      <c r="B1" s="14"/>
      <c r="C1" s="14"/>
    </row>
    <row r="2" spans="1:10" s="11" customFormat="1" ht="39.75" customHeight="1">
      <c r="A2" s="15" t="s">
        <v>187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2" customFormat="1" ht="30" customHeight="1">
      <c r="A3" s="16" t="s">
        <v>176</v>
      </c>
      <c r="B3" s="16" t="s">
        <v>182</v>
      </c>
      <c r="C3" s="16"/>
      <c r="D3" s="16"/>
      <c r="E3" s="16"/>
      <c r="F3" s="16"/>
      <c r="G3" s="16"/>
      <c r="H3" s="16"/>
      <c r="I3" s="16"/>
      <c r="J3" s="16"/>
    </row>
    <row r="4" spans="1:10" s="12" customFormat="1" ht="30" customHeight="1">
      <c r="A4" s="16" t="s">
        <v>188</v>
      </c>
      <c r="B4" s="16" t="s">
        <v>189</v>
      </c>
      <c r="C4" s="16"/>
      <c r="D4" s="16"/>
      <c r="E4" s="16"/>
      <c r="F4" s="16"/>
      <c r="G4" s="16" t="s">
        <v>190</v>
      </c>
      <c r="H4" s="16">
        <v>18379835423</v>
      </c>
      <c r="I4" s="16"/>
      <c r="J4" s="16"/>
    </row>
    <row r="5" spans="1:10" s="12" customFormat="1" ht="30" customHeight="1">
      <c r="A5" s="17" t="s">
        <v>191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s="12" customFormat="1" ht="30" customHeight="1">
      <c r="A6" s="16" t="s">
        <v>192</v>
      </c>
      <c r="B6" s="16"/>
      <c r="C6" s="16"/>
      <c r="D6" s="18" t="s">
        <v>193</v>
      </c>
      <c r="E6" s="18"/>
      <c r="F6" s="18"/>
      <c r="G6" s="18" t="s">
        <v>194</v>
      </c>
      <c r="H6" s="18"/>
      <c r="I6" s="18" t="s">
        <v>195</v>
      </c>
      <c r="J6" s="18"/>
    </row>
    <row r="7" spans="1:10" s="12" customFormat="1" ht="58.5" customHeight="1">
      <c r="A7" s="16" t="s">
        <v>196</v>
      </c>
      <c r="B7" s="16"/>
      <c r="C7" s="16"/>
      <c r="D7" s="16" t="s">
        <v>197</v>
      </c>
      <c r="E7" s="16"/>
      <c r="F7" s="16"/>
      <c r="G7" s="16" t="s">
        <v>198</v>
      </c>
      <c r="H7" s="16"/>
      <c r="I7" s="18">
        <v>70</v>
      </c>
      <c r="J7" s="18"/>
    </row>
    <row r="8" spans="1:10" s="12" customFormat="1" ht="30" customHeight="1">
      <c r="A8" s="16" t="s">
        <v>199</v>
      </c>
      <c r="B8" s="16"/>
      <c r="C8" s="16"/>
      <c r="D8" s="16">
        <v>57</v>
      </c>
      <c r="E8" s="16"/>
      <c r="F8" s="16"/>
      <c r="G8" s="16" t="s">
        <v>200</v>
      </c>
      <c r="H8" s="16"/>
      <c r="I8" s="18">
        <v>21</v>
      </c>
      <c r="J8" s="18"/>
    </row>
    <row r="9" spans="1:10" s="12" customFormat="1" ht="30" customHeight="1">
      <c r="A9" s="16" t="s">
        <v>201</v>
      </c>
      <c r="B9" s="16"/>
      <c r="C9" s="16"/>
      <c r="D9" s="16">
        <v>25</v>
      </c>
      <c r="E9" s="16"/>
      <c r="F9" s="16"/>
      <c r="G9" s="16" t="s">
        <v>202</v>
      </c>
      <c r="H9" s="16"/>
      <c r="I9" s="18">
        <v>11</v>
      </c>
      <c r="J9" s="18"/>
    </row>
    <row r="10" spans="1:10" s="12" customFormat="1" ht="30" customHeight="1">
      <c r="A10" s="19" t="s">
        <v>203</v>
      </c>
      <c r="B10" s="19"/>
      <c r="C10" s="19"/>
      <c r="D10" s="19"/>
      <c r="E10" s="19"/>
      <c r="F10" s="19"/>
      <c r="G10" s="19"/>
      <c r="H10" s="19"/>
      <c r="I10" s="19"/>
      <c r="J10" s="19"/>
    </row>
    <row r="11" spans="1:10" s="12" customFormat="1" ht="30.75" customHeight="1">
      <c r="A11" s="16" t="s">
        <v>204</v>
      </c>
      <c r="B11" s="16"/>
      <c r="C11" s="16"/>
      <c r="D11" s="16">
        <v>2105.9</v>
      </c>
      <c r="E11" s="16"/>
      <c r="F11" s="16"/>
      <c r="G11" s="16" t="s">
        <v>205</v>
      </c>
      <c r="H11" s="16"/>
      <c r="I11" s="16">
        <v>0</v>
      </c>
      <c r="J11" s="16"/>
    </row>
    <row r="12" spans="1:10" s="12" customFormat="1" ht="19.5" customHeight="1">
      <c r="A12" s="16" t="s">
        <v>206</v>
      </c>
      <c r="B12" s="16"/>
      <c r="C12" s="16"/>
      <c r="D12" s="16">
        <v>914.4</v>
      </c>
      <c r="E12" s="16"/>
      <c r="F12" s="16"/>
      <c r="G12" s="16" t="s">
        <v>207</v>
      </c>
      <c r="H12" s="16"/>
      <c r="I12" s="16">
        <v>1191.5</v>
      </c>
      <c r="J12" s="16"/>
    </row>
    <row r="13" spans="1:10" s="12" customFormat="1" ht="19.5" customHeight="1">
      <c r="A13" s="16" t="s">
        <v>208</v>
      </c>
      <c r="B13" s="16"/>
      <c r="C13" s="16"/>
      <c r="D13" s="16">
        <v>2105.9</v>
      </c>
      <c r="E13" s="16"/>
      <c r="F13" s="16"/>
      <c r="G13" s="16" t="s">
        <v>209</v>
      </c>
      <c r="H13" s="16"/>
      <c r="I13" s="16">
        <v>572.68</v>
      </c>
      <c r="J13" s="16"/>
    </row>
    <row r="14" spans="1:10" s="12" customFormat="1" ht="30" customHeight="1">
      <c r="A14" s="16" t="s">
        <v>146</v>
      </c>
      <c r="B14" s="16"/>
      <c r="C14" s="16"/>
      <c r="D14" s="16">
        <v>10.44</v>
      </c>
      <c r="E14" s="16"/>
      <c r="F14" s="16"/>
      <c r="G14" s="20" t="s">
        <v>210</v>
      </c>
      <c r="H14" s="20"/>
      <c r="I14" s="16">
        <v>1522.78</v>
      </c>
      <c r="J14" s="16"/>
    </row>
    <row r="15" spans="1:12" s="11" customFormat="1" ht="30.75" customHeight="1">
      <c r="A15" s="19" t="s">
        <v>211</v>
      </c>
      <c r="B15" s="19"/>
      <c r="C15" s="19"/>
      <c r="D15" s="19"/>
      <c r="E15" s="19"/>
      <c r="F15" s="19"/>
      <c r="G15" s="19"/>
      <c r="H15" s="19"/>
      <c r="I15" s="19"/>
      <c r="J15" s="19"/>
      <c r="K15" s="24"/>
      <c r="L15" s="24"/>
    </row>
    <row r="16" spans="1:10" s="11" customFormat="1" ht="27" customHeight="1">
      <c r="A16" s="19" t="s">
        <v>212</v>
      </c>
      <c r="B16" s="19"/>
      <c r="C16" s="19" t="s">
        <v>213</v>
      </c>
      <c r="D16" s="19"/>
      <c r="E16" s="19" t="s">
        <v>214</v>
      </c>
      <c r="F16" s="19"/>
      <c r="G16" s="19" t="s">
        <v>215</v>
      </c>
      <c r="H16" s="19"/>
      <c r="I16" s="19"/>
      <c r="J16" s="19"/>
    </row>
    <row r="17" spans="1:10" s="11" customFormat="1" ht="27" customHeight="1">
      <c r="A17" s="16" t="s">
        <v>216</v>
      </c>
      <c r="B17" s="16"/>
      <c r="C17" s="16" t="s">
        <v>217</v>
      </c>
      <c r="D17" s="16"/>
      <c r="E17" s="18" t="s">
        <v>218</v>
      </c>
      <c r="F17" s="18"/>
      <c r="G17" s="19" t="s">
        <v>219</v>
      </c>
      <c r="H17" s="19"/>
      <c r="I17" s="19"/>
      <c r="J17" s="19"/>
    </row>
    <row r="18" spans="1:10" s="11" customFormat="1" ht="27" customHeight="1">
      <c r="A18" s="16" t="s">
        <v>216</v>
      </c>
      <c r="B18" s="16"/>
      <c r="C18" s="16" t="s">
        <v>220</v>
      </c>
      <c r="D18" s="16"/>
      <c r="E18" s="18" t="s">
        <v>221</v>
      </c>
      <c r="F18" s="18"/>
      <c r="G18" s="19" t="s">
        <v>219</v>
      </c>
      <c r="H18" s="19"/>
      <c r="I18" s="19"/>
      <c r="J18" s="19"/>
    </row>
    <row r="19" spans="1:10" s="11" customFormat="1" ht="27" customHeight="1">
      <c r="A19" s="16" t="s">
        <v>216</v>
      </c>
      <c r="B19" s="16"/>
      <c r="C19" s="16" t="s">
        <v>222</v>
      </c>
      <c r="D19" s="16"/>
      <c r="E19" s="18" t="s">
        <v>223</v>
      </c>
      <c r="F19" s="18"/>
      <c r="G19" s="19" t="s">
        <v>219</v>
      </c>
      <c r="H19" s="19"/>
      <c r="I19" s="19"/>
      <c r="J19" s="19"/>
    </row>
    <row r="20" spans="1:10" s="11" customFormat="1" ht="27" customHeight="1">
      <c r="A20" s="16" t="s">
        <v>216</v>
      </c>
      <c r="B20" s="16"/>
      <c r="C20" s="16" t="s">
        <v>224</v>
      </c>
      <c r="D20" s="16"/>
      <c r="E20" s="18" t="s">
        <v>225</v>
      </c>
      <c r="F20" s="18"/>
      <c r="G20" s="19" t="s">
        <v>219</v>
      </c>
      <c r="H20" s="19"/>
      <c r="I20" s="19"/>
      <c r="J20" s="19"/>
    </row>
    <row r="21" spans="1:10" s="11" customFormat="1" ht="27" customHeight="1">
      <c r="A21" s="16" t="s">
        <v>226</v>
      </c>
      <c r="B21" s="16"/>
      <c r="C21" s="16" t="s">
        <v>227</v>
      </c>
      <c r="D21" s="16"/>
      <c r="E21" s="18" t="s">
        <v>228</v>
      </c>
      <c r="F21" s="18"/>
      <c r="G21" s="19" t="s">
        <v>219</v>
      </c>
      <c r="H21" s="19"/>
      <c r="I21" s="19"/>
      <c r="J21" s="19"/>
    </row>
    <row r="22" spans="1:10" s="11" customFormat="1" ht="27" customHeight="1">
      <c r="A22" s="16" t="s">
        <v>226</v>
      </c>
      <c r="B22" s="16"/>
      <c r="C22" s="16" t="s">
        <v>229</v>
      </c>
      <c r="D22" s="16"/>
      <c r="E22" s="18" t="s">
        <v>230</v>
      </c>
      <c r="F22" s="18"/>
      <c r="G22" s="19" t="s">
        <v>219</v>
      </c>
      <c r="H22" s="19"/>
      <c r="I22" s="19"/>
      <c r="J22" s="19"/>
    </row>
    <row r="23" spans="1:10" s="11" customFormat="1" ht="27" customHeight="1">
      <c r="A23" s="16" t="s">
        <v>226</v>
      </c>
      <c r="B23" s="16"/>
      <c r="C23" s="16" t="s">
        <v>231</v>
      </c>
      <c r="D23" s="16"/>
      <c r="E23" s="21" t="s">
        <v>232</v>
      </c>
      <c r="F23" s="21"/>
      <c r="G23" s="19" t="s">
        <v>219</v>
      </c>
      <c r="H23" s="19"/>
      <c r="I23" s="19"/>
      <c r="J23" s="19"/>
    </row>
    <row r="24" spans="1:10" s="11" customFormat="1" ht="34.5" customHeight="1">
      <c r="A24" s="16" t="s">
        <v>233</v>
      </c>
      <c r="B24" s="16"/>
      <c r="C24" s="16" t="s">
        <v>234</v>
      </c>
      <c r="D24" s="16"/>
      <c r="E24" s="22" t="s">
        <v>235</v>
      </c>
      <c r="F24" s="23"/>
      <c r="G24" s="19" t="s">
        <v>219</v>
      </c>
      <c r="H24" s="19"/>
      <c r="I24" s="19"/>
      <c r="J24" s="19"/>
    </row>
    <row r="25" ht="18" customHeight="1"/>
  </sheetData>
  <sheetProtection/>
  <mergeCells count="71">
    <mergeCell ref="A1:C1"/>
    <mergeCell ref="A2:J2"/>
    <mergeCell ref="B3:J3"/>
    <mergeCell ref="B4:F4"/>
    <mergeCell ref="H4:J4"/>
    <mergeCell ref="A5:J5"/>
    <mergeCell ref="A6:C6"/>
    <mergeCell ref="D6:F6"/>
    <mergeCell ref="G6:H6"/>
    <mergeCell ref="I6:J6"/>
    <mergeCell ref="A7:C7"/>
    <mergeCell ref="D7:F7"/>
    <mergeCell ref="G7:H7"/>
    <mergeCell ref="I7:J7"/>
    <mergeCell ref="A8:C8"/>
    <mergeCell ref="D8:F8"/>
    <mergeCell ref="G8:H8"/>
    <mergeCell ref="I8:J8"/>
    <mergeCell ref="A9:C9"/>
    <mergeCell ref="D9:F9"/>
    <mergeCell ref="G9:H9"/>
    <mergeCell ref="I9:J9"/>
    <mergeCell ref="A10:J10"/>
    <mergeCell ref="A11:C11"/>
    <mergeCell ref="D11:F11"/>
    <mergeCell ref="G11:H11"/>
    <mergeCell ref="I11:J11"/>
    <mergeCell ref="A12:C12"/>
    <mergeCell ref="D12:F12"/>
    <mergeCell ref="G12:H12"/>
    <mergeCell ref="I12:J12"/>
    <mergeCell ref="A13:C13"/>
    <mergeCell ref="D13:F13"/>
    <mergeCell ref="G13:H13"/>
    <mergeCell ref="I13:J13"/>
    <mergeCell ref="A14:C14"/>
    <mergeCell ref="D14:F14"/>
    <mergeCell ref="G14:H14"/>
    <mergeCell ref="I14:J14"/>
    <mergeCell ref="A15:J15"/>
    <mergeCell ref="A16:B16"/>
    <mergeCell ref="C16:D16"/>
    <mergeCell ref="E16:F16"/>
    <mergeCell ref="G16:J16"/>
    <mergeCell ref="C17:D17"/>
    <mergeCell ref="E17:F17"/>
    <mergeCell ref="G17:J17"/>
    <mergeCell ref="C18:D18"/>
    <mergeCell ref="E18:F18"/>
    <mergeCell ref="G18:J18"/>
    <mergeCell ref="C19:D19"/>
    <mergeCell ref="E19:F19"/>
    <mergeCell ref="G19:J19"/>
    <mergeCell ref="C20:D20"/>
    <mergeCell ref="E20:F20"/>
    <mergeCell ref="G20:J20"/>
    <mergeCell ref="C21:D21"/>
    <mergeCell ref="E21:F21"/>
    <mergeCell ref="G21:J21"/>
    <mergeCell ref="C22:D22"/>
    <mergeCell ref="E22:F22"/>
    <mergeCell ref="G22:J22"/>
    <mergeCell ref="C23:D23"/>
    <mergeCell ref="E23:F23"/>
    <mergeCell ref="G23:J23"/>
    <mergeCell ref="A24:B24"/>
    <mergeCell ref="C24:D24"/>
    <mergeCell ref="E24:F24"/>
    <mergeCell ref="G24:J24"/>
    <mergeCell ref="A21:B23"/>
    <mergeCell ref="A17:B20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1"/>
  <sheetViews>
    <sheetView workbookViewId="0" topLeftCell="A294">
      <selection activeCell="J311" sqref="J311"/>
    </sheetView>
  </sheetViews>
  <sheetFormatPr defaultColWidth="10.28125" defaultRowHeight="13.5" customHeight="1"/>
  <cols>
    <col min="1" max="1" width="12.8515625" style="3" customWidth="1"/>
    <col min="2" max="2" width="17.7109375" style="3" customWidth="1"/>
    <col min="3" max="3" width="26.7109375" style="3" customWidth="1"/>
    <col min="4" max="4" width="14.140625" style="3" customWidth="1"/>
    <col min="5" max="5" width="24.421875" style="3" customWidth="1"/>
    <col min="6" max="16384" width="10.28125" style="1" customWidth="1"/>
  </cols>
  <sheetData>
    <row r="1" spans="1:5" s="1" customFormat="1" ht="39.75" customHeight="1">
      <c r="A1" s="4" t="s">
        <v>236</v>
      </c>
      <c r="B1" s="4"/>
      <c r="C1" s="4"/>
      <c r="D1" s="4"/>
      <c r="E1" s="4"/>
    </row>
    <row r="2" spans="1:5" s="1" customFormat="1" ht="22.5" customHeight="1">
      <c r="A2" s="5" t="s">
        <v>237</v>
      </c>
      <c r="B2" s="5"/>
      <c r="C2" s="5"/>
      <c r="D2" s="5"/>
      <c r="E2" s="5"/>
    </row>
    <row r="3" spans="1:5" s="1" customFormat="1" ht="36.75" customHeight="1">
      <c r="A3" s="6" t="s">
        <v>238</v>
      </c>
      <c r="B3" s="6"/>
      <c r="C3" s="7" t="s">
        <v>239</v>
      </c>
      <c r="D3" s="7"/>
      <c r="E3" s="7"/>
    </row>
    <row r="4" spans="1:5" s="1" customFormat="1" ht="36.75" customHeight="1">
      <c r="A4" s="6" t="s">
        <v>240</v>
      </c>
      <c r="B4" s="6"/>
      <c r="C4" s="6" t="s">
        <v>241</v>
      </c>
      <c r="D4" s="6" t="s">
        <v>242</v>
      </c>
      <c r="E4" s="7" t="s">
        <v>195</v>
      </c>
    </row>
    <row r="5" spans="1:5" s="1" customFormat="1" ht="36.75" customHeight="1">
      <c r="A5" s="6" t="s">
        <v>243</v>
      </c>
      <c r="B5" s="6"/>
      <c r="C5" s="6" t="s">
        <v>244</v>
      </c>
      <c r="D5" s="6" t="s">
        <v>245</v>
      </c>
      <c r="E5" s="6"/>
    </row>
    <row r="6" spans="1:5" s="1" customFormat="1" ht="36.75" customHeight="1">
      <c r="A6" s="6"/>
      <c r="B6" s="6"/>
      <c r="C6" s="6" t="s">
        <v>246</v>
      </c>
      <c r="D6" s="6" t="s">
        <v>245</v>
      </c>
      <c r="E6" s="6"/>
    </row>
    <row r="7" spans="1:5" s="1" customFormat="1" ht="36.75" customHeight="1">
      <c r="A7" s="6"/>
      <c r="B7" s="6"/>
      <c r="C7" s="7" t="s">
        <v>207</v>
      </c>
      <c r="D7" s="7" t="s">
        <v>247</v>
      </c>
      <c r="E7" s="7"/>
    </row>
    <row r="8" spans="1:5" s="1" customFormat="1" ht="36.75" customHeight="1">
      <c r="A8" s="6"/>
      <c r="B8" s="6"/>
      <c r="C8" s="7" t="s">
        <v>30</v>
      </c>
      <c r="D8" s="6" t="s">
        <v>247</v>
      </c>
      <c r="E8" s="6"/>
    </row>
    <row r="9" spans="1:5" s="1" customFormat="1" ht="30.75" customHeight="1">
      <c r="A9" s="8" t="s">
        <v>248</v>
      </c>
      <c r="B9" s="8"/>
      <c r="C9" s="8"/>
      <c r="D9" s="8"/>
      <c r="E9" s="8"/>
    </row>
    <row r="10" spans="1:5" s="1" customFormat="1" ht="45.75" customHeight="1">
      <c r="A10" s="7" t="s">
        <v>239</v>
      </c>
      <c r="B10" s="7"/>
      <c r="C10" s="7"/>
      <c r="D10" s="7"/>
      <c r="E10" s="7"/>
    </row>
    <row r="11" spans="1:5" s="2" customFormat="1" ht="30.75" customHeight="1">
      <c r="A11" s="9" t="s">
        <v>212</v>
      </c>
      <c r="B11" s="9" t="s">
        <v>213</v>
      </c>
      <c r="C11" s="9" t="s">
        <v>214</v>
      </c>
      <c r="D11" s="9"/>
      <c r="E11" s="9" t="s">
        <v>249</v>
      </c>
    </row>
    <row r="12" spans="1:5" s="2" customFormat="1" ht="36.75" customHeight="1">
      <c r="A12" s="10" t="s">
        <v>224</v>
      </c>
      <c r="B12" s="6" t="s">
        <v>250</v>
      </c>
      <c r="C12" s="7" t="s">
        <v>251</v>
      </c>
      <c r="D12" s="7"/>
      <c r="E12" s="7" t="s">
        <v>219</v>
      </c>
    </row>
    <row r="13" spans="1:5" s="2" customFormat="1" ht="36.75" customHeight="1">
      <c r="A13" s="10"/>
      <c r="B13" s="6" t="s">
        <v>252</v>
      </c>
      <c r="C13" s="7" t="s">
        <v>253</v>
      </c>
      <c r="D13" s="7"/>
      <c r="E13" s="7" t="s">
        <v>254</v>
      </c>
    </row>
    <row r="14" spans="1:5" s="2" customFormat="1" ht="36.75" customHeight="1">
      <c r="A14" s="10"/>
      <c r="B14" s="6" t="s">
        <v>255</v>
      </c>
      <c r="C14" s="7" t="s">
        <v>256</v>
      </c>
      <c r="D14" s="7"/>
      <c r="E14" s="7" t="s">
        <v>219</v>
      </c>
    </row>
    <row r="15" spans="1:5" s="2" customFormat="1" ht="36.75" customHeight="1">
      <c r="A15" s="10" t="s">
        <v>216</v>
      </c>
      <c r="B15" s="6" t="s">
        <v>217</v>
      </c>
      <c r="C15" s="7" t="s">
        <v>257</v>
      </c>
      <c r="D15" s="7"/>
      <c r="E15" s="7" t="s">
        <v>258</v>
      </c>
    </row>
    <row r="16" spans="1:5" s="2" customFormat="1" ht="36.75" customHeight="1">
      <c r="A16" s="10"/>
      <c r="B16" s="6" t="s">
        <v>220</v>
      </c>
      <c r="C16" s="7" t="s">
        <v>259</v>
      </c>
      <c r="D16" s="7"/>
      <c r="E16" s="7" t="s">
        <v>219</v>
      </c>
    </row>
    <row r="17" spans="1:5" s="2" customFormat="1" ht="36.75" customHeight="1">
      <c r="A17" s="10"/>
      <c r="B17" s="6" t="s">
        <v>222</v>
      </c>
      <c r="C17" s="7" t="s">
        <v>260</v>
      </c>
      <c r="D17" s="7"/>
      <c r="E17" s="7" t="s">
        <v>219</v>
      </c>
    </row>
    <row r="18" spans="1:5" s="2" customFormat="1" ht="36.75" customHeight="1">
      <c r="A18" s="10" t="s">
        <v>226</v>
      </c>
      <c r="B18" s="6" t="s">
        <v>227</v>
      </c>
      <c r="C18" s="7" t="s">
        <v>261</v>
      </c>
      <c r="D18" s="7"/>
      <c r="E18" s="7" t="s">
        <v>219</v>
      </c>
    </row>
    <row r="19" spans="1:5" s="2" customFormat="1" ht="36.75" customHeight="1">
      <c r="A19" s="10"/>
      <c r="B19" s="6" t="s">
        <v>262</v>
      </c>
      <c r="C19" s="7" t="s">
        <v>263</v>
      </c>
      <c r="D19" s="7"/>
      <c r="E19" s="7" t="s">
        <v>254</v>
      </c>
    </row>
    <row r="20" spans="1:5" s="2" customFormat="1" ht="36.75" customHeight="1">
      <c r="A20" s="10"/>
      <c r="B20" s="6" t="s">
        <v>229</v>
      </c>
      <c r="C20" s="7" t="s">
        <v>230</v>
      </c>
      <c r="D20" s="7"/>
      <c r="E20" s="7" t="s">
        <v>219</v>
      </c>
    </row>
    <row r="21" spans="1:5" s="2" customFormat="1" ht="36.75" customHeight="1">
      <c r="A21" s="10" t="s">
        <v>233</v>
      </c>
      <c r="B21" s="6" t="s">
        <v>264</v>
      </c>
      <c r="C21" s="7" t="s">
        <v>265</v>
      </c>
      <c r="D21" s="7"/>
      <c r="E21" s="7" t="s">
        <v>219</v>
      </c>
    </row>
    <row r="24" spans="1:5" ht="42.75" customHeight="1">
      <c r="A24" s="4" t="s">
        <v>236</v>
      </c>
      <c r="B24" s="4"/>
      <c r="C24" s="4"/>
      <c r="D24" s="4"/>
      <c r="E24" s="4"/>
    </row>
    <row r="25" spans="1:5" ht="21.75" customHeight="1">
      <c r="A25" s="5" t="s">
        <v>237</v>
      </c>
      <c r="B25" s="5"/>
      <c r="C25" s="5"/>
      <c r="D25" s="5"/>
      <c r="E25" s="5"/>
    </row>
    <row r="26" spans="1:5" ht="39.75" customHeight="1">
      <c r="A26" s="6" t="s">
        <v>238</v>
      </c>
      <c r="B26" s="6"/>
      <c r="C26" s="7" t="s">
        <v>266</v>
      </c>
      <c r="D26" s="7"/>
      <c r="E26" s="7"/>
    </row>
    <row r="27" spans="1:5" ht="39.75" customHeight="1">
      <c r="A27" s="6" t="s">
        <v>240</v>
      </c>
      <c r="B27" s="6"/>
      <c r="C27" s="6" t="s">
        <v>241</v>
      </c>
      <c r="D27" s="6" t="s">
        <v>242</v>
      </c>
      <c r="E27" s="7" t="s">
        <v>195</v>
      </c>
    </row>
    <row r="28" spans="1:5" ht="39.75" customHeight="1">
      <c r="A28" s="6" t="s">
        <v>243</v>
      </c>
      <c r="B28" s="6"/>
      <c r="C28" s="6" t="s">
        <v>244</v>
      </c>
      <c r="D28" s="6" t="s">
        <v>267</v>
      </c>
      <c r="E28" s="6"/>
    </row>
    <row r="29" spans="1:5" ht="39.75" customHeight="1">
      <c r="A29" s="6"/>
      <c r="B29" s="6"/>
      <c r="C29" s="6" t="s">
        <v>246</v>
      </c>
      <c r="D29" s="6" t="s">
        <v>267</v>
      </c>
      <c r="E29" s="6"/>
    </row>
    <row r="30" spans="1:5" ht="39.75" customHeight="1">
      <c r="A30" s="6"/>
      <c r="B30" s="6"/>
      <c r="C30" s="7" t="s">
        <v>207</v>
      </c>
      <c r="D30" s="7" t="s">
        <v>247</v>
      </c>
      <c r="E30" s="7"/>
    </row>
    <row r="31" spans="1:5" ht="39.75" customHeight="1">
      <c r="A31" s="6"/>
      <c r="B31" s="6"/>
      <c r="C31" s="7" t="s">
        <v>30</v>
      </c>
      <c r="D31" s="6" t="s">
        <v>247</v>
      </c>
      <c r="E31" s="6"/>
    </row>
    <row r="32" spans="1:5" ht="25.5" customHeight="1">
      <c r="A32" s="8" t="s">
        <v>248</v>
      </c>
      <c r="B32" s="8"/>
      <c r="C32" s="8"/>
      <c r="D32" s="8"/>
      <c r="E32" s="8"/>
    </row>
    <row r="33" spans="1:5" ht="39.75" customHeight="1">
      <c r="A33" s="7" t="s">
        <v>266</v>
      </c>
      <c r="B33" s="7"/>
      <c r="C33" s="7"/>
      <c r="D33" s="7"/>
      <c r="E33" s="7"/>
    </row>
    <row r="34" spans="1:5" ht="36" customHeight="1">
      <c r="A34" s="9" t="s">
        <v>212</v>
      </c>
      <c r="B34" s="9" t="s">
        <v>213</v>
      </c>
      <c r="C34" s="9" t="s">
        <v>214</v>
      </c>
      <c r="D34" s="9"/>
      <c r="E34" s="9" t="s">
        <v>249</v>
      </c>
    </row>
    <row r="35" spans="1:5" ht="36" customHeight="1">
      <c r="A35" s="10" t="s">
        <v>224</v>
      </c>
      <c r="B35" s="6" t="s">
        <v>250</v>
      </c>
      <c r="C35" s="7" t="s">
        <v>251</v>
      </c>
      <c r="D35" s="7"/>
      <c r="E35" s="7" t="s">
        <v>219</v>
      </c>
    </row>
    <row r="36" spans="1:5" ht="36" customHeight="1">
      <c r="A36" s="10"/>
      <c r="B36" s="6" t="s">
        <v>252</v>
      </c>
      <c r="C36" s="7" t="s">
        <v>253</v>
      </c>
      <c r="D36" s="7"/>
      <c r="E36" s="7" t="s">
        <v>254</v>
      </c>
    </row>
    <row r="37" spans="1:5" ht="36" customHeight="1">
      <c r="A37" s="10"/>
      <c r="B37" s="6" t="s">
        <v>255</v>
      </c>
      <c r="C37" s="7" t="s">
        <v>256</v>
      </c>
      <c r="D37" s="7"/>
      <c r="E37" s="7" t="s">
        <v>219</v>
      </c>
    </row>
    <row r="38" spans="1:5" ht="36" customHeight="1">
      <c r="A38" s="10" t="s">
        <v>216</v>
      </c>
      <c r="B38" s="6" t="s">
        <v>217</v>
      </c>
      <c r="C38" s="7" t="s">
        <v>257</v>
      </c>
      <c r="D38" s="7"/>
      <c r="E38" s="7" t="s">
        <v>268</v>
      </c>
    </row>
    <row r="39" spans="1:5" ht="36" customHeight="1">
      <c r="A39" s="10"/>
      <c r="B39" s="6" t="s">
        <v>220</v>
      </c>
      <c r="C39" s="7" t="s">
        <v>221</v>
      </c>
      <c r="D39" s="7"/>
      <c r="E39" s="7" t="s">
        <v>219</v>
      </c>
    </row>
    <row r="40" spans="1:5" ht="36" customHeight="1">
      <c r="A40" s="10"/>
      <c r="B40" s="6" t="s">
        <v>222</v>
      </c>
      <c r="C40" s="7" t="s">
        <v>269</v>
      </c>
      <c r="D40" s="7"/>
      <c r="E40" s="7" t="s">
        <v>219</v>
      </c>
    </row>
    <row r="41" spans="1:5" ht="36" customHeight="1">
      <c r="A41" s="10"/>
      <c r="B41" s="6"/>
      <c r="C41" s="7" t="s">
        <v>270</v>
      </c>
      <c r="D41" s="7"/>
      <c r="E41" s="7" t="s">
        <v>271</v>
      </c>
    </row>
    <row r="42" spans="1:5" ht="36" customHeight="1">
      <c r="A42" s="10"/>
      <c r="B42" s="6"/>
      <c r="C42" s="7" t="s">
        <v>272</v>
      </c>
      <c r="D42" s="7"/>
      <c r="E42" s="7" t="s">
        <v>273</v>
      </c>
    </row>
    <row r="43" spans="1:5" ht="36" customHeight="1">
      <c r="A43" s="10" t="s">
        <v>226</v>
      </c>
      <c r="B43" s="6" t="s">
        <v>227</v>
      </c>
      <c r="C43" s="7" t="s">
        <v>274</v>
      </c>
      <c r="D43" s="7"/>
      <c r="E43" s="7" t="s">
        <v>219</v>
      </c>
    </row>
    <row r="44" spans="1:5" ht="36" customHeight="1">
      <c r="A44" s="10"/>
      <c r="B44" s="6" t="s">
        <v>262</v>
      </c>
      <c r="C44" s="7" t="s">
        <v>263</v>
      </c>
      <c r="D44" s="7"/>
      <c r="E44" s="7" t="s">
        <v>254</v>
      </c>
    </row>
    <row r="45" spans="1:5" ht="36" customHeight="1">
      <c r="A45" s="10"/>
      <c r="B45" s="6"/>
      <c r="C45" s="7" t="s">
        <v>275</v>
      </c>
      <c r="D45" s="7"/>
      <c r="E45" s="7" t="s">
        <v>254</v>
      </c>
    </row>
    <row r="46" spans="1:5" ht="36" customHeight="1">
      <c r="A46" s="10"/>
      <c r="B46" s="6" t="s">
        <v>229</v>
      </c>
      <c r="C46" s="7" t="s">
        <v>276</v>
      </c>
      <c r="D46" s="7"/>
      <c r="E46" s="7" t="s">
        <v>219</v>
      </c>
    </row>
    <row r="47" spans="1:5" ht="36" customHeight="1">
      <c r="A47" s="10" t="s">
        <v>233</v>
      </c>
      <c r="B47" s="6" t="s">
        <v>264</v>
      </c>
      <c r="C47" s="7" t="s">
        <v>265</v>
      </c>
      <c r="D47" s="7"/>
      <c r="E47" s="7" t="s">
        <v>219</v>
      </c>
    </row>
    <row r="48" spans="1:5" ht="36" customHeight="1">
      <c r="A48" s="10"/>
      <c r="B48" s="6"/>
      <c r="C48" s="7" t="s">
        <v>277</v>
      </c>
      <c r="D48" s="7"/>
      <c r="E48" s="7" t="s">
        <v>219</v>
      </c>
    </row>
    <row r="51" spans="1:5" ht="39.75" customHeight="1">
      <c r="A51" s="4" t="s">
        <v>236</v>
      </c>
      <c r="B51" s="4"/>
      <c r="C51" s="4"/>
      <c r="D51" s="4"/>
      <c r="E51" s="4"/>
    </row>
    <row r="52" spans="1:5" ht="21" customHeight="1">
      <c r="A52" s="5" t="s">
        <v>237</v>
      </c>
      <c r="B52" s="5"/>
      <c r="C52" s="5"/>
      <c r="D52" s="5"/>
      <c r="E52" s="5"/>
    </row>
    <row r="53" spans="1:5" ht="39.75" customHeight="1">
      <c r="A53" s="6" t="s">
        <v>238</v>
      </c>
      <c r="B53" s="6"/>
      <c r="C53" s="7" t="s">
        <v>278</v>
      </c>
      <c r="D53" s="7"/>
      <c r="E53" s="7"/>
    </row>
    <row r="54" spans="1:5" ht="40.5" customHeight="1">
      <c r="A54" s="6" t="s">
        <v>240</v>
      </c>
      <c r="B54" s="6"/>
      <c r="C54" s="6" t="s">
        <v>241</v>
      </c>
      <c r="D54" s="6" t="s">
        <v>242</v>
      </c>
      <c r="E54" s="7" t="s">
        <v>195</v>
      </c>
    </row>
    <row r="55" spans="1:5" ht="40.5" customHeight="1">
      <c r="A55" s="6" t="s">
        <v>243</v>
      </c>
      <c r="B55" s="6"/>
      <c r="C55" s="6" t="s">
        <v>244</v>
      </c>
      <c r="D55" s="6" t="s">
        <v>279</v>
      </c>
      <c r="E55" s="6"/>
    </row>
    <row r="56" spans="1:5" ht="40.5" customHeight="1">
      <c r="A56" s="6"/>
      <c r="B56" s="6"/>
      <c r="C56" s="6" t="s">
        <v>246</v>
      </c>
      <c r="D56" s="6" t="s">
        <v>279</v>
      </c>
      <c r="E56" s="6"/>
    </row>
    <row r="57" spans="1:5" ht="40.5" customHeight="1">
      <c r="A57" s="6"/>
      <c r="B57" s="6"/>
      <c r="C57" s="7" t="s">
        <v>207</v>
      </c>
      <c r="D57" s="7" t="s">
        <v>247</v>
      </c>
      <c r="E57" s="7"/>
    </row>
    <row r="58" spans="1:5" ht="40.5" customHeight="1">
      <c r="A58" s="6"/>
      <c r="B58" s="6"/>
      <c r="C58" s="7" t="s">
        <v>30</v>
      </c>
      <c r="D58" s="6" t="s">
        <v>247</v>
      </c>
      <c r="E58" s="6"/>
    </row>
    <row r="59" spans="1:5" ht="40.5" customHeight="1">
      <c r="A59" s="8" t="s">
        <v>248</v>
      </c>
      <c r="B59" s="8"/>
      <c r="C59" s="8"/>
      <c r="D59" s="8"/>
      <c r="E59" s="8"/>
    </row>
    <row r="60" spans="1:5" ht="40.5" customHeight="1">
      <c r="A60" s="7" t="s">
        <v>280</v>
      </c>
      <c r="B60" s="7"/>
      <c r="C60" s="7"/>
      <c r="D60" s="7"/>
      <c r="E60" s="7"/>
    </row>
    <row r="61" spans="1:5" ht="40.5" customHeight="1">
      <c r="A61" s="9" t="s">
        <v>212</v>
      </c>
      <c r="B61" s="9" t="s">
        <v>213</v>
      </c>
      <c r="C61" s="9" t="s">
        <v>214</v>
      </c>
      <c r="D61" s="9"/>
      <c r="E61" s="9" t="s">
        <v>249</v>
      </c>
    </row>
    <row r="62" spans="1:5" ht="40.5" customHeight="1">
      <c r="A62" s="10" t="s">
        <v>224</v>
      </c>
      <c r="B62" s="6" t="s">
        <v>250</v>
      </c>
      <c r="C62" s="7" t="s">
        <v>281</v>
      </c>
      <c r="D62" s="7"/>
      <c r="E62" s="7" t="s">
        <v>219</v>
      </c>
    </row>
    <row r="63" spans="1:5" ht="40.5" customHeight="1">
      <c r="A63" s="10"/>
      <c r="B63" s="6" t="s">
        <v>252</v>
      </c>
      <c r="C63" s="7" t="s">
        <v>282</v>
      </c>
      <c r="D63" s="7"/>
      <c r="E63" s="7" t="s">
        <v>283</v>
      </c>
    </row>
    <row r="64" spans="1:5" ht="40.5" customHeight="1">
      <c r="A64" s="10"/>
      <c r="B64" s="6" t="s">
        <v>255</v>
      </c>
      <c r="C64" s="7" t="s">
        <v>284</v>
      </c>
      <c r="D64" s="7"/>
      <c r="E64" s="7" t="s">
        <v>283</v>
      </c>
    </row>
    <row r="65" spans="1:5" ht="40.5" customHeight="1">
      <c r="A65" s="10" t="s">
        <v>216</v>
      </c>
      <c r="B65" s="6" t="s">
        <v>217</v>
      </c>
      <c r="C65" s="7" t="s">
        <v>285</v>
      </c>
      <c r="D65" s="7"/>
      <c r="E65" s="7" t="s">
        <v>286</v>
      </c>
    </row>
    <row r="66" spans="1:5" ht="40.5" customHeight="1">
      <c r="A66" s="10"/>
      <c r="B66" s="6" t="s">
        <v>220</v>
      </c>
      <c r="C66" s="7" t="s">
        <v>287</v>
      </c>
      <c r="D66" s="7"/>
      <c r="E66" s="7" t="s">
        <v>288</v>
      </c>
    </row>
    <row r="67" spans="1:5" ht="40.5" customHeight="1">
      <c r="A67" s="10"/>
      <c r="B67" s="6" t="s">
        <v>222</v>
      </c>
      <c r="C67" s="7" t="s">
        <v>289</v>
      </c>
      <c r="D67" s="7"/>
      <c r="E67" s="7" t="s">
        <v>219</v>
      </c>
    </row>
    <row r="68" spans="1:5" ht="40.5" customHeight="1">
      <c r="A68" s="10" t="s">
        <v>226</v>
      </c>
      <c r="B68" s="6" t="s">
        <v>227</v>
      </c>
      <c r="C68" s="7" t="s">
        <v>290</v>
      </c>
      <c r="D68" s="7"/>
      <c r="E68" s="7" t="s">
        <v>291</v>
      </c>
    </row>
    <row r="69" spans="1:5" ht="40.5" customHeight="1">
      <c r="A69" s="10"/>
      <c r="B69" s="6" t="s">
        <v>262</v>
      </c>
      <c r="C69" s="7" t="s">
        <v>292</v>
      </c>
      <c r="D69" s="7"/>
      <c r="E69" s="7" t="s">
        <v>283</v>
      </c>
    </row>
    <row r="70" spans="1:5" ht="40.5" customHeight="1">
      <c r="A70" s="10"/>
      <c r="B70" s="6" t="s">
        <v>229</v>
      </c>
      <c r="C70" s="7" t="s">
        <v>293</v>
      </c>
      <c r="D70" s="7"/>
      <c r="E70" s="7" t="s">
        <v>283</v>
      </c>
    </row>
    <row r="71" spans="1:5" ht="40.5" customHeight="1">
      <c r="A71" s="10" t="s">
        <v>233</v>
      </c>
      <c r="B71" s="6" t="s">
        <v>264</v>
      </c>
      <c r="C71" s="7" t="s">
        <v>294</v>
      </c>
      <c r="D71" s="7"/>
      <c r="E71" s="7" t="s">
        <v>219</v>
      </c>
    </row>
    <row r="74" spans="1:5" ht="36" customHeight="1">
      <c r="A74" s="4" t="s">
        <v>236</v>
      </c>
      <c r="B74" s="4"/>
      <c r="C74" s="4"/>
      <c r="D74" s="4"/>
      <c r="E74" s="4"/>
    </row>
    <row r="75" spans="1:5" ht="24" customHeight="1">
      <c r="A75" s="5" t="s">
        <v>237</v>
      </c>
      <c r="B75" s="5"/>
      <c r="C75" s="5"/>
      <c r="D75" s="5"/>
      <c r="E75" s="5"/>
    </row>
    <row r="76" spans="1:5" ht="39.75" customHeight="1">
      <c r="A76" s="6" t="s">
        <v>238</v>
      </c>
      <c r="B76" s="6"/>
      <c r="C76" s="7" t="s">
        <v>295</v>
      </c>
      <c r="D76" s="7"/>
      <c r="E76" s="7"/>
    </row>
    <row r="77" spans="1:5" ht="39.75" customHeight="1">
      <c r="A77" s="6" t="s">
        <v>240</v>
      </c>
      <c r="B77" s="6"/>
      <c r="C77" s="6" t="s">
        <v>241</v>
      </c>
      <c r="D77" s="6" t="s">
        <v>242</v>
      </c>
      <c r="E77" s="7" t="s">
        <v>195</v>
      </c>
    </row>
    <row r="78" spans="1:5" ht="39.75" customHeight="1">
      <c r="A78" s="6" t="s">
        <v>243</v>
      </c>
      <c r="B78" s="6"/>
      <c r="C78" s="6" t="s">
        <v>244</v>
      </c>
      <c r="D78" s="6" t="s">
        <v>296</v>
      </c>
      <c r="E78" s="6"/>
    </row>
    <row r="79" spans="1:5" ht="39.75" customHeight="1">
      <c r="A79" s="6"/>
      <c r="B79" s="6"/>
      <c r="C79" s="6" t="s">
        <v>246</v>
      </c>
      <c r="D79" s="6" t="s">
        <v>296</v>
      </c>
      <c r="E79" s="6"/>
    </row>
    <row r="80" spans="1:5" ht="39.75" customHeight="1">
      <c r="A80" s="6"/>
      <c r="B80" s="6"/>
      <c r="C80" s="7" t="s">
        <v>207</v>
      </c>
      <c r="D80" s="7" t="s">
        <v>247</v>
      </c>
      <c r="E80" s="7"/>
    </row>
    <row r="81" spans="1:5" ht="39.75" customHeight="1">
      <c r="A81" s="6"/>
      <c r="B81" s="6"/>
      <c r="C81" s="7" t="s">
        <v>30</v>
      </c>
      <c r="D81" s="6" t="s">
        <v>247</v>
      </c>
      <c r="E81" s="6"/>
    </row>
    <row r="82" spans="1:5" ht="39.75" customHeight="1">
      <c r="A82" s="8" t="s">
        <v>248</v>
      </c>
      <c r="B82" s="8"/>
      <c r="C82" s="8"/>
      <c r="D82" s="8"/>
      <c r="E82" s="8"/>
    </row>
    <row r="83" spans="1:5" ht="39.75" customHeight="1">
      <c r="A83" s="7" t="s">
        <v>295</v>
      </c>
      <c r="B83" s="7"/>
      <c r="C83" s="7"/>
      <c r="D83" s="7"/>
      <c r="E83" s="7"/>
    </row>
    <row r="84" spans="1:5" ht="39.75" customHeight="1">
      <c r="A84" s="9" t="s">
        <v>212</v>
      </c>
      <c r="B84" s="9" t="s">
        <v>213</v>
      </c>
      <c r="C84" s="9" t="s">
        <v>214</v>
      </c>
      <c r="D84" s="9"/>
      <c r="E84" s="9" t="s">
        <v>249</v>
      </c>
    </row>
    <row r="85" spans="1:5" ht="39.75" customHeight="1">
      <c r="A85" s="10" t="s">
        <v>224</v>
      </c>
      <c r="B85" s="6" t="s">
        <v>250</v>
      </c>
      <c r="C85" s="7" t="s">
        <v>251</v>
      </c>
      <c r="D85" s="7"/>
      <c r="E85" s="7" t="s">
        <v>219</v>
      </c>
    </row>
    <row r="86" spans="1:5" ht="39.75" customHeight="1">
      <c r="A86" s="10"/>
      <c r="B86" s="6" t="s">
        <v>252</v>
      </c>
      <c r="C86" s="7" t="s">
        <v>253</v>
      </c>
      <c r="D86" s="7"/>
      <c r="E86" s="7" t="s">
        <v>254</v>
      </c>
    </row>
    <row r="87" spans="1:5" ht="39.75" customHeight="1">
      <c r="A87" s="10"/>
      <c r="B87" s="6" t="s">
        <v>255</v>
      </c>
      <c r="C87" s="7" t="s">
        <v>256</v>
      </c>
      <c r="D87" s="7"/>
      <c r="E87" s="7" t="s">
        <v>219</v>
      </c>
    </row>
    <row r="88" spans="1:5" ht="39.75" customHeight="1">
      <c r="A88" s="10" t="s">
        <v>216</v>
      </c>
      <c r="B88" s="6" t="s">
        <v>217</v>
      </c>
      <c r="C88" s="7" t="s">
        <v>297</v>
      </c>
      <c r="D88" s="7"/>
      <c r="E88" s="7" t="s">
        <v>219</v>
      </c>
    </row>
    <row r="89" spans="1:5" ht="39.75" customHeight="1">
      <c r="A89" s="10"/>
      <c r="B89" s="6" t="s">
        <v>220</v>
      </c>
      <c r="C89" s="7" t="s">
        <v>298</v>
      </c>
      <c r="D89" s="7"/>
      <c r="E89" s="7" t="s">
        <v>219</v>
      </c>
    </row>
    <row r="90" spans="1:5" ht="39.75" customHeight="1">
      <c r="A90" s="10"/>
      <c r="B90" s="6" t="s">
        <v>222</v>
      </c>
      <c r="C90" s="7" t="s">
        <v>299</v>
      </c>
      <c r="D90" s="7"/>
      <c r="E90" s="7" t="s">
        <v>219</v>
      </c>
    </row>
    <row r="91" spans="1:5" ht="39.75" customHeight="1">
      <c r="A91" s="10" t="s">
        <v>226</v>
      </c>
      <c r="B91" s="6" t="s">
        <v>227</v>
      </c>
      <c r="C91" s="7" t="s">
        <v>300</v>
      </c>
      <c r="D91" s="7"/>
      <c r="E91" s="7" t="s">
        <v>219</v>
      </c>
    </row>
    <row r="92" spans="1:5" ht="39.75" customHeight="1">
      <c r="A92" s="10"/>
      <c r="B92" s="6" t="s">
        <v>262</v>
      </c>
      <c r="C92" s="7" t="s">
        <v>263</v>
      </c>
      <c r="D92" s="7"/>
      <c r="E92" s="7" t="s">
        <v>254</v>
      </c>
    </row>
    <row r="93" spans="1:5" ht="39.75" customHeight="1">
      <c r="A93" s="10"/>
      <c r="B93" s="6" t="s">
        <v>229</v>
      </c>
      <c r="C93" s="7" t="s">
        <v>301</v>
      </c>
      <c r="D93" s="7"/>
      <c r="E93" s="7" t="s">
        <v>219</v>
      </c>
    </row>
    <row r="94" spans="1:5" ht="39.75" customHeight="1">
      <c r="A94" s="10" t="s">
        <v>233</v>
      </c>
      <c r="B94" s="6" t="s">
        <v>264</v>
      </c>
      <c r="C94" s="7" t="s">
        <v>265</v>
      </c>
      <c r="D94" s="7"/>
      <c r="E94" s="7" t="s">
        <v>219</v>
      </c>
    </row>
    <row r="97" spans="1:5" ht="48" customHeight="1">
      <c r="A97" s="4" t="s">
        <v>236</v>
      </c>
      <c r="B97" s="4"/>
      <c r="C97" s="4"/>
      <c r="D97" s="4"/>
      <c r="E97" s="4"/>
    </row>
    <row r="98" spans="1:5" ht="19.5" customHeight="1">
      <c r="A98" s="5" t="s">
        <v>237</v>
      </c>
      <c r="B98" s="5"/>
      <c r="C98" s="5"/>
      <c r="D98" s="5"/>
      <c r="E98" s="5"/>
    </row>
    <row r="99" spans="1:5" ht="39.75" customHeight="1">
      <c r="A99" s="6" t="s">
        <v>238</v>
      </c>
      <c r="B99" s="6"/>
      <c r="C99" s="7" t="s">
        <v>302</v>
      </c>
      <c r="D99" s="7"/>
      <c r="E99" s="7"/>
    </row>
    <row r="100" spans="1:5" ht="39.75" customHeight="1">
      <c r="A100" s="6" t="s">
        <v>240</v>
      </c>
      <c r="B100" s="6"/>
      <c r="C100" s="6" t="s">
        <v>241</v>
      </c>
      <c r="D100" s="6" t="s">
        <v>242</v>
      </c>
      <c r="E100" s="7" t="s">
        <v>195</v>
      </c>
    </row>
    <row r="101" spans="1:5" ht="39.75" customHeight="1">
      <c r="A101" s="6" t="s">
        <v>243</v>
      </c>
      <c r="B101" s="6"/>
      <c r="C101" s="6" t="s">
        <v>244</v>
      </c>
      <c r="D101" s="6" t="s">
        <v>303</v>
      </c>
      <c r="E101" s="6"/>
    </row>
    <row r="102" spans="1:5" ht="39.75" customHeight="1">
      <c r="A102" s="6"/>
      <c r="B102" s="6"/>
      <c r="C102" s="6" t="s">
        <v>246</v>
      </c>
      <c r="D102" s="6" t="s">
        <v>303</v>
      </c>
      <c r="E102" s="6"/>
    </row>
    <row r="103" spans="1:5" ht="39.75" customHeight="1">
      <c r="A103" s="6"/>
      <c r="B103" s="6"/>
      <c r="C103" s="7" t="s">
        <v>207</v>
      </c>
      <c r="D103" s="7" t="s">
        <v>247</v>
      </c>
      <c r="E103" s="7"/>
    </row>
    <row r="104" spans="1:5" ht="39.75" customHeight="1">
      <c r="A104" s="6"/>
      <c r="B104" s="6"/>
      <c r="C104" s="7" t="s">
        <v>30</v>
      </c>
      <c r="D104" s="6" t="s">
        <v>247</v>
      </c>
      <c r="E104" s="6"/>
    </row>
    <row r="105" spans="1:5" ht="39.75" customHeight="1">
      <c r="A105" s="8" t="s">
        <v>248</v>
      </c>
      <c r="B105" s="8"/>
      <c r="C105" s="8"/>
      <c r="D105" s="8"/>
      <c r="E105" s="8"/>
    </row>
    <row r="106" spans="1:5" ht="39.75" customHeight="1">
      <c r="A106" s="7" t="s">
        <v>304</v>
      </c>
      <c r="B106" s="7"/>
      <c r="C106" s="7"/>
      <c r="D106" s="7"/>
      <c r="E106" s="7"/>
    </row>
    <row r="107" spans="1:5" ht="39.75" customHeight="1">
      <c r="A107" s="9" t="s">
        <v>212</v>
      </c>
      <c r="B107" s="9" t="s">
        <v>213</v>
      </c>
      <c r="C107" s="9" t="s">
        <v>214</v>
      </c>
      <c r="D107" s="9"/>
      <c r="E107" s="9" t="s">
        <v>249</v>
      </c>
    </row>
    <row r="108" spans="1:5" ht="39.75" customHeight="1">
      <c r="A108" s="10" t="s">
        <v>224</v>
      </c>
      <c r="B108" s="6" t="s">
        <v>250</v>
      </c>
      <c r="C108" s="7" t="s">
        <v>251</v>
      </c>
      <c r="D108" s="7"/>
      <c r="E108" s="7" t="s">
        <v>219</v>
      </c>
    </row>
    <row r="109" spans="1:5" ht="39.75" customHeight="1">
      <c r="A109" s="10"/>
      <c r="B109" s="6" t="s">
        <v>252</v>
      </c>
      <c r="C109" s="7" t="s">
        <v>253</v>
      </c>
      <c r="D109" s="7"/>
      <c r="E109" s="7" t="s">
        <v>254</v>
      </c>
    </row>
    <row r="110" spans="1:5" ht="39.75" customHeight="1">
      <c r="A110" s="10"/>
      <c r="B110" s="6" t="s">
        <v>255</v>
      </c>
      <c r="C110" s="7" t="s">
        <v>305</v>
      </c>
      <c r="D110" s="7"/>
      <c r="E110" s="7" t="s">
        <v>219</v>
      </c>
    </row>
    <row r="111" spans="1:5" ht="39.75" customHeight="1">
      <c r="A111" s="10" t="s">
        <v>216</v>
      </c>
      <c r="B111" s="6" t="s">
        <v>217</v>
      </c>
      <c r="C111" s="7" t="s">
        <v>297</v>
      </c>
      <c r="D111" s="7"/>
      <c r="E111" s="7" t="s">
        <v>306</v>
      </c>
    </row>
    <row r="112" spans="1:5" ht="39.75" customHeight="1">
      <c r="A112" s="10"/>
      <c r="B112" s="6" t="s">
        <v>220</v>
      </c>
      <c r="C112" s="7" t="s">
        <v>307</v>
      </c>
      <c r="D112" s="7"/>
      <c r="E112" s="7" t="s">
        <v>219</v>
      </c>
    </row>
    <row r="113" spans="1:5" ht="39.75" customHeight="1">
      <c r="A113" s="10"/>
      <c r="B113" s="6" t="s">
        <v>222</v>
      </c>
      <c r="C113" s="7" t="s">
        <v>308</v>
      </c>
      <c r="D113" s="7"/>
      <c r="E113" s="7" t="s">
        <v>219</v>
      </c>
    </row>
    <row r="114" spans="1:5" ht="39.75" customHeight="1">
      <c r="A114" s="10" t="s">
        <v>226</v>
      </c>
      <c r="B114" s="6" t="s">
        <v>227</v>
      </c>
      <c r="C114" s="7" t="s">
        <v>309</v>
      </c>
      <c r="D114" s="7"/>
      <c r="E114" s="7" t="s">
        <v>219</v>
      </c>
    </row>
    <row r="115" spans="1:5" ht="39.75" customHeight="1">
      <c r="A115" s="10"/>
      <c r="B115" s="6" t="s">
        <v>262</v>
      </c>
      <c r="C115" s="7" t="s">
        <v>263</v>
      </c>
      <c r="D115" s="7"/>
      <c r="E115" s="7" t="s">
        <v>254</v>
      </c>
    </row>
    <row r="116" spans="1:5" ht="39.75" customHeight="1">
      <c r="A116" s="10"/>
      <c r="B116" s="6" t="s">
        <v>229</v>
      </c>
      <c r="C116" s="7" t="s">
        <v>230</v>
      </c>
      <c r="D116" s="7"/>
      <c r="E116" s="7" t="s">
        <v>219</v>
      </c>
    </row>
    <row r="117" spans="1:5" ht="39.75" customHeight="1">
      <c r="A117" s="10" t="s">
        <v>233</v>
      </c>
      <c r="B117" s="6" t="s">
        <v>264</v>
      </c>
      <c r="C117" s="7" t="s">
        <v>265</v>
      </c>
      <c r="D117" s="7"/>
      <c r="E117" s="7" t="s">
        <v>219</v>
      </c>
    </row>
    <row r="120" spans="1:5" ht="42" customHeight="1">
      <c r="A120" s="4" t="s">
        <v>236</v>
      </c>
      <c r="B120" s="4"/>
      <c r="C120" s="4"/>
      <c r="D120" s="4"/>
      <c r="E120" s="4"/>
    </row>
    <row r="121" spans="1:5" ht="21" customHeight="1">
      <c r="A121" s="5" t="s">
        <v>237</v>
      </c>
      <c r="B121" s="5"/>
      <c r="C121" s="5"/>
      <c r="D121" s="5"/>
      <c r="E121" s="5"/>
    </row>
    <row r="122" spans="1:5" ht="39.75" customHeight="1">
      <c r="A122" s="6" t="s">
        <v>238</v>
      </c>
      <c r="B122" s="6"/>
      <c r="C122" s="7" t="s">
        <v>310</v>
      </c>
      <c r="D122" s="7"/>
      <c r="E122" s="7"/>
    </row>
    <row r="123" spans="1:5" ht="39.75" customHeight="1">
      <c r="A123" s="6" t="s">
        <v>240</v>
      </c>
      <c r="B123" s="6"/>
      <c r="C123" s="6" t="s">
        <v>241</v>
      </c>
      <c r="D123" s="6" t="s">
        <v>242</v>
      </c>
      <c r="E123" s="7" t="s">
        <v>195</v>
      </c>
    </row>
    <row r="124" spans="1:5" ht="39.75" customHeight="1">
      <c r="A124" s="6" t="s">
        <v>243</v>
      </c>
      <c r="B124" s="6"/>
      <c r="C124" s="6" t="s">
        <v>244</v>
      </c>
      <c r="D124" s="6" t="s">
        <v>267</v>
      </c>
      <c r="E124" s="6"/>
    </row>
    <row r="125" spans="1:5" ht="39.75" customHeight="1">
      <c r="A125" s="6"/>
      <c r="B125" s="6"/>
      <c r="C125" s="6" t="s">
        <v>246</v>
      </c>
      <c r="D125" s="6" t="s">
        <v>267</v>
      </c>
      <c r="E125" s="6"/>
    </row>
    <row r="126" spans="1:5" ht="39.75" customHeight="1">
      <c r="A126" s="6"/>
      <c r="B126" s="6"/>
      <c r="C126" s="7" t="s">
        <v>207</v>
      </c>
      <c r="D126" s="7" t="s">
        <v>247</v>
      </c>
      <c r="E126" s="7"/>
    </row>
    <row r="127" spans="1:5" ht="39.75" customHeight="1">
      <c r="A127" s="6"/>
      <c r="B127" s="6"/>
      <c r="C127" s="7" t="s">
        <v>30</v>
      </c>
      <c r="D127" s="6" t="s">
        <v>247</v>
      </c>
      <c r="E127" s="6"/>
    </row>
    <row r="128" spans="1:5" ht="39.75" customHeight="1">
      <c r="A128" s="8" t="s">
        <v>248</v>
      </c>
      <c r="B128" s="8"/>
      <c r="C128" s="8"/>
      <c r="D128" s="8"/>
      <c r="E128" s="8"/>
    </row>
    <row r="129" spans="1:5" ht="39.75" customHeight="1">
      <c r="A129" s="7" t="s">
        <v>310</v>
      </c>
      <c r="B129" s="7"/>
      <c r="C129" s="7"/>
      <c r="D129" s="7"/>
      <c r="E129" s="7"/>
    </row>
    <row r="130" spans="1:5" ht="39.75" customHeight="1">
      <c r="A130" s="9" t="s">
        <v>212</v>
      </c>
      <c r="B130" s="9" t="s">
        <v>213</v>
      </c>
      <c r="C130" s="9" t="s">
        <v>214</v>
      </c>
      <c r="D130" s="9"/>
      <c r="E130" s="9" t="s">
        <v>249</v>
      </c>
    </row>
    <row r="131" spans="1:5" ht="39.75" customHeight="1">
      <c r="A131" s="10" t="s">
        <v>224</v>
      </c>
      <c r="B131" s="6" t="s">
        <v>250</v>
      </c>
      <c r="C131" s="7" t="s">
        <v>251</v>
      </c>
      <c r="D131" s="7"/>
      <c r="E131" s="7" t="s">
        <v>219</v>
      </c>
    </row>
    <row r="132" spans="1:5" ht="39.75" customHeight="1">
      <c r="A132" s="10"/>
      <c r="B132" s="6" t="s">
        <v>252</v>
      </c>
      <c r="C132" s="7" t="s">
        <v>253</v>
      </c>
      <c r="D132" s="7"/>
      <c r="E132" s="7" t="s">
        <v>254</v>
      </c>
    </row>
    <row r="133" spans="1:5" ht="39.75" customHeight="1">
      <c r="A133" s="10"/>
      <c r="B133" s="6" t="s">
        <v>255</v>
      </c>
      <c r="C133" s="7" t="s">
        <v>305</v>
      </c>
      <c r="D133" s="7"/>
      <c r="E133" s="7" t="s">
        <v>219</v>
      </c>
    </row>
    <row r="134" spans="1:5" ht="39.75" customHeight="1">
      <c r="A134" s="10" t="s">
        <v>216</v>
      </c>
      <c r="B134" s="6" t="s">
        <v>217</v>
      </c>
      <c r="C134" s="7" t="s">
        <v>257</v>
      </c>
      <c r="D134" s="7"/>
      <c r="E134" s="7" t="s">
        <v>268</v>
      </c>
    </row>
    <row r="135" spans="1:5" ht="39.75" customHeight="1">
      <c r="A135" s="10"/>
      <c r="B135" s="6" t="s">
        <v>220</v>
      </c>
      <c r="C135" s="7" t="s">
        <v>311</v>
      </c>
      <c r="D135" s="7"/>
      <c r="E135" s="7" t="s">
        <v>219</v>
      </c>
    </row>
    <row r="136" spans="1:5" ht="39.75" customHeight="1">
      <c r="A136" s="10"/>
      <c r="B136" s="6" t="s">
        <v>222</v>
      </c>
      <c r="C136" s="7" t="s">
        <v>312</v>
      </c>
      <c r="D136" s="7"/>
      <c r="E136" s="7" t="s">
        <v>219</v>
      </c>
    </row>
    <row r="137" spans="1:5" ht="39.75" customHeight="1">
      <c r="A137" s="10" t="s">
        <v>226</v>
      </c>
      <c r="B137" s="6" t="s">
        <v>227</v>
      </c>
      <c r="C137" s="7" t="s">
        <v>313</v>
      </c>
      <c r="D137" s="7"/>
      <c r="E137" s="7" t="s">
        <v>219</v>
      </c>
    </row>
    <row r="138" spans="1:5" ht="39.75" customHeight="1">
      <c r="A138" s="10"/>
      <c r="B138" s="6" t="s">
        <v>262</v>
      </c>
      <c r="C138" s="7" t="s">
        <v>263</v>
      </c>
      <c r="D138" s="7"/>
      <c r="E138" s="7" t="s">
        <v>254</v>
      </c>
    </row>
    <row r="139" spans="1:5" ht="39.75" customHeight="1">
      <c r="A139" s="10"/>
      <c r="B139" s="6" t="s">
        <v>229</v>
      </c>
      <c r="C139" s="7" t="s">
        <v>256</v>
      </c>
      <c r="D139" s="7"/>
      <c r="E139" s="7" t="s">
        <v>219</v>
      </c>
    </row>
    <row r="140" spans="1:5" ht="39.75" customHeight="1">
      <c r="A140" s="10" t="s">
        <v>233</v>
      </c>
      <c r="B140" s="6" t="s">
        <v>264</v>
      </c>
      <c r="C140" s="7" t="s">
        <v>314</v>
      </c>
      <c r="D140" s="7"/>
      <c r="E140" s="7" t="s">
        <v>219</v>
      </c>
    </row>
    <row r="143" spans="1:5" ht="39.75" customHeight="1">
      <c r="A143" s="4" t="s">
        <v>236</v>
      </c>
      <c r="B143" s="4"/>
      <c r="C143" s="4"/>
      <c r="D143" s="4"/>
      <c r="E143" s="4"/>
    </row>
    <row r="144" spans="1:5" ht="21" customHeight="1">
      <c r="A144" s="5" t="s">
        <v>237</v>
      </c>
      <c r="B144" s="5"/>
      <c r="C144" s="5"/>
      <c r="D144" s="5"/>
      <c r="E144" s="5"/>
    </row>
    <row r="145" spans="1:5" ht="39.75" customHeight="1">
      <c r="A145" s="6" t="s">
        <v>238</v>
      </c>
      <c r="B145" s="6"/>
      <c r="C145" s="7" t="s">
        <v>315</v>
      </c>
      <c r="D145" s="7"/>
      <c r="E145" s="7"/>
    </row>
    <row r="146" spans="1:5" ht="39.75" customHeight="1">
      <c r="A146" s="6" t="s">
        <v>240</v>
      </c>
      <c r="B146" s="6"/>
      <c r="C146" s="6" t="s">
        <v>241</v>
      </c>
      <c r="D146" s="6" t="s">
        <v>242</v>
      </c>
      <c r="E146" s="7" t="s">
        <v>195</v>
      </c>
    </row>
    <row r="147" spans="1:5" ht="39.75" customHeight="1">
      <c r="A147" s="6" t="s">
        <v>243</v>
      </c>
      <c r="B147" s="6"/>
      <c r="C147" s="6" t="s">
        <v>244</v>
      </c>
      <c r="D147" s="6" t="s">
        <v>316</v>
      </c>
      <c r="E147" s="6"/>
    </row>
    <row r="148" spans="1:5" ht="39.75" customHeight="1">
      <c r="A148" s="6"/>
      <c r="B148" s="6"/>
      <c r="C148" s="6" t="s">
        <v>246</v>
      </c>
      <c r="D148" s="6" t="s">
        <v>316</v>
      </c>
      <c r="E148" s="6"/>
    </row>
    <row r="149" spans="1:5" ht="39.75" customHeight="1">
      <c r="A149" s="6"/>
      <c r="B149" s="6"/>
      <c r="C149" s="7" t="s">
        <v>207</v>
      </c>
      <c r="D149" s="7" t="s">
        <v>247</v>
      </c>
      <c r="E149" s="7"/>
    </row>
    <row r="150" spans="1:5" ht="39.75" customHeight="1">
      <c r="A150" s="6"/>
      <c r="B150" s="6"/>
      <c r="C150" s="7" t="s">
        <v>30</v>
      </c>
      <c r="D150" s="6" t="s">
        <v>247</v>
      </c>
      <c r="E150" s="6"/>
    </row>
    <row r="151" spans="1:5" ht="39.75" customHeight="1">
      <c r="A151" s="8" t="s">
        <v>248</v>
      </c>
      <c r="B151" s="8"/>
      <c r="C151" s="8"/>
      <c r="D151" s="8"/>
      <c r="E151" s="8"/>
    </row>
    <row r="152" spans="1:5" ht="39.75" customHeight="1">
      <c r="A152" s="7" t="s">
        <v>317</v>
      </c>
      <c r="B152" s="7"/>
      <c r="C152" s="7"/>
      <c r="D152" s="7"/>
      <c r="E152" s="7"/>
    </row>
    <row r="153" spans="1:5" ht="39.75" customHeight="1">
      <c r="A153" s="9" t="s">
        <v>212</v>
      </c>
      <c r="B153" s="9" t="s">
        <v>213</v>
      </c>
      <c r="C153" s="9" t="s">
        <v>214</v>
      </c>
      <c r="D153" s="9"/>
      <c r="E153" s="9" t="s">
        <v>249</v>
      </c>
    </row>
    <row r="154" spans="1:5" ht="39.75" customHeight="1">
      <c r="A154" s="10" t="s">
        <v>224</v>
      </c>
      <c r="B154" s="6" t="s">
        <v>250</v>
      </c>
      <c r="C154" s="7" t="s">
        <v>281</v>
      </c>
      <c r="D154" s="7"/>
      <c r="E154" s="7" t="s">
        <v>219</v>
      </c>
    </row>
    <row r="155" spans="1:5" ht="39.75" customHeight="1">
      <c r="A155" s="10"/>
      <c r="B155" s="6" t="s">
        <v>252</v>
      </c>
      <c r="C155" s="7" t="s">
        <v>253</v>
      </c>
      <c r="D155" s="7"/>
      <c r="E155" s="7" t="s">
        <v>254</v>
      </c>
    </row>
    <row r="156" spans="1:5" ht="39.75" customHeight="1">
      <c r="A156" s="10"/>
      <c r="B156" s="6" t="s">
        <v>255</v>
      </c>
      <c r="C156" s="7" t="s">
        <v>318</v>
      </c>
      <c r="D156" s="7"/>
      <c r="E156" s="7" t="s">
        <v>291</v>
      </c>
    </row>
    <row r="157" spans="1:5" ht="39.75" customHeight="1">
      <c r="A157" s="10" t="s">
        <v>216</v>
      </c>
      <c r="B157" s="6" t="s">
        <v>217</v>
      </c>
      <c r="C157" s="7" t="s">
        <v>319</v>
      </c>
      <c r="D157" s="7"/>
      <c r="E157" s="7" t="s">
        <v>320</v>
      </c>
    </row>
    <row r="158" spans="1:5" ht="39.75" customHeight="1">
      <c r="A158" s="10"/>
      <c r="B158" s="6" t="s">
        <v>220</v>
      </c>
      <c r="C158" s="7" t="s">
        <v>321</v>
      </c>
      <c r="D158" s="7"/>
      <c r="E158" s="7" t="s">
        <v>283</v>
      </c>
    </row>
    <row r="159" spans="1:5" ht="39.75" customHeight="1">
      <c r="A159" s="10"/>
      <c r="B159" s="6" t="s">
        <v>222</v>
      </c>
      <c r="C159" s="7" t="s">
        <v>322</v>
      </c>
      <c r="D159" s="7"/>
      <c r="E159" s="7" t="s">
        <v>219</v>
      </c>
    </row>
    <row r="160" spans="1:5" ht="39.75" customHeight="1">
      <c r="A160" s="10" t="s">
        <v>226</v>
      </c>
      <c r="B160" s="6" t="s">
        <v>227</v>
      </c>
      <c r="C160" s="7" t="s">
        <v>323</v>
      </c>
      <c r="D160" s="7"/>
      <c r="E160" s="7" t="s">
        <v>324</v>
      </c>
    </row>
    <row r="161" spans="1:5" ht="39.75" customHeight="1">
      <c r="A161" s="10"/>
      <c r="B161" s="6" t="s">
        <v>262</v>
      </c>
      <c r="C161" s="7" t="s">
        <v>325</v>
      </c>
      <c r="D161" s="7"/>
      <c r="E161" s="7" t="s">
        <v>283</v>
      </c>
    </row>
    <row r="162" spans="1:5" ht="39.75" customHeight="1">
      <c r="A162" s="10"/>
      <c r="B162" s="6" t="s">
        <v>229</v>
      </c>
      <c r="C162" s="7" t="s">
        <v>326</v>
      </c>
      <c r="D162" s="7"/>
      <c r="E162" s="7" t="s">
        <v>283</v>
      </c>
    </row>
    <row r="163" spans="1:5" ht="39.75" customHeight="1">
      <c r="A163" s="10" t="s">
        <v>233</v>
      </c>
      <c r="B163" s="6" t="s">
        <v>264</v>
      </c>
      <c r="C163" s="7" t="s">
        <v>265</v>
      </c>
      <c r="D163" s="7"/>
      <c r="E163" s="7" t="s">
        <v>219</v>
      </c>
    </row>
    <row r="166" spans="1:5" ht="39.75" customHeight="1">
      <c r="A166" s="4" t="s">
        <v>236</v>
      </c>
      <c r="B166" s="4"/>
      <c r="C166" s="4"/>
      <c r="D166" s="4"/>
      <c r="E166" s="4"/>
    </row>
    <row r="167" spans="1:5" ht="22.5" customHeight="1">
      <c r="A167" s="5" t="s">
        <v>237</v>
      </c>
      <c r="B167" s="5"/>
      <c r="C167" s="5"/>
      <c r="D167" s="5"/>
      <c r="E167" s="5"/>
    </row>
    <row r="168" spans="1:5" ht="39.75" customHeight="1">
      <c r="A168" s="6" t="s">
        <v>238</v>
      </c>
      <c r="B168" s="6"/>
      <c r="C168" s="7" t="s">
        <v>327</v>
      </c>
      <c r="D168" s="7"/>
      <c r="E168" s="7"/>
    </row>
    <row r="169" spans="1:5" ht="39.75" customHeight="1">
      <c r="A169" s="6" t="s">
        <v>240</v>
      </c>
      <c r="B169" s="6"/>
      <c r="C169" s="6" t="s">
        <v>241</v>
      </c>
      <c r="D169" s="6" t="s">
        <v>242</v>
      </c>
      <c r="E169" s="7" t="s">
        <v>195</v>
      </c>
    </row>
    <row r="170" spans="1:5" ht="39.75" customHeight="1">
      <c r="A170" s="6" t="s">
        <v>243</v>
      </c>
      <c r="B170" s="6"/>
      <c r="C170" s="6" t="s">
        <v>244</v>
      </c>
      <c r="D170" s="6" t="s">
        <v>328</v>
      </c>
      <c r="E170" s="6"/>
    </row>
    <row r="171" spans="1:5" ht="39.75" customHeight="1">
      <c r="A171" s="6"/>
      <c r="B171" s="6"/>
      <c r="C171" s="6" t="s">
        <v>246</v>
      </c>
      <c r="D171" s="6" t="s">
        <v>328</v>
      </c>
      <c r="E171" s="6"/>
    </row>
    <row r="172" spans="1:5" ht="39.75" customHeight="1">
      <c r="A172" s="6"/>
      <c r="B172" s="6"/>
      <c r="C172" s="7" t="s">
        <v>207</v>
      </c>
      <c r="D172" s="7" t="s">
        <v>247</v>
      </c>
      <c r="E172" s="7"/>
    </row>
    <row r="173" spans="1:5" ht="39.75" customHeight="1">
      <c r="A173" s="6"/>
      <c r="B173" s="6"/>
      <c r="C173" s="7" t="s">
        <v>30</v>
      </c>
      <c r="D173" s="6" t="s">
        <v>247</v>
      </c>
      <c r="E173" s="6"/>
    </row>
    <row r="174" spans="1:5" ht="39.75" customHeight="1">
      <c r="A174" s="8" t="s">
        <v>248</v>
      </c>
      <c r="B174" s="8"/>
      <c r="C174" s="8"/>
      <c r="D174" s="8"/>
      <c r="E174" s="8"/>
    </row>
    <row r="175" spans="1:5" ht="39.75" customHeight="1">
      <c r="A175" s="7" t="s">
        <v>329</v>
      </c>
      <c r="B175" s="7"/>
      <c r="C175" s="7"/>
      <c r="D175" s="7"/>
      <c r="E175" s="7"/>
    </row>
    <row r="176" spans="1:5" ht="39.75" customHeight="1">
      <c r="A176" s="9" t="s">
        <v>212</v>
      </c>
      <c r="B176" s="9" t="s">
        <v>213</v>
      </c>
      <c r="C176" s="9" t="s">
        <v>214</v>
      </c>
      <c r="D176" s="9"/>
      <c r="E176" s="9" t="s">
        <v>249</v>
      </c>
    </row>
    <row r="177" spans="1:5" ht="39.75" customHeight="1">
      <c r="A177" s="10" t="s">
        <v>224</v>
      </c>
      <c r="B177" s="6" t="s">
        <v>250</v>
      </c>
      <c r="C177" s="7" t="s">
        <v>251</v>
      </c>
      <c r="D177" s="7"/>
      <c r="E177" s="7" t="s">
        <v>219</v>
      </c>
    </row>
    <row r="178" spans="1:5" ht="39.75" customHeight="1">
      <c r="A178" s="10"/>
      <c r="B178" s="6" t="s">
        <v>252</v>
      </c>
      <c r="C178" s="7" t="s">
        <v>330</v>
      </c>
      <c r="D178" s="7"/>
      <c r="E178" s="7" t="s">
        <v>283</v>
      </c>
    </row>
    <row r="179" spans="1:5" ht="39.75" customHeight="1">
      <c r="A179" s="10"/>
      <c r="B179" s="6" t="s">
        <v>255</v>
      </c>
      <c r="C179" s="7" t="s">
        <v>318</v>
      </c>
      <c r="D179" s="7"/>
      <c r="E179" s="7" t="s">
        <v>291</v>
      </c>
    </row>
    <row r="180" spans="1:5" ht="39.75" customHeight="1">
      <c r="A180" s="10" t="s">
        <v>216</v>
      </c>
      <c r="B180" s="6" t="s">
        <v>217</v>
      </c>
      <c r="C180" s="7" t="s">
        <v>331</v>
      </c>
      <c r="D180" s="7"/>
      <c r="E180" s="7" t="s">
        <v>332</v>
      </c>
    </row>
    <row r="181" spans="1:5" ht="39.75" customHeight="1">
      <c r="A181" s="10"/>
      <c r="B181" s="6" t="s">
        <v>220</v>
      </c>
      <c r="C181" s="7" t="s">
        <v>333</v>
      </c>
      <c r="D181" s="7"/>
      <c r="E181" s="7" t="s">
        <v>283</v>
      </c>
    </row>
    <row r="182" spans="1:5" ht="39.75" customHeight="1">
      <c r="A182" s="10"/>
      <c r="B182" s="6" t="s">
        <v>222</v>
      </c>
      <c r="C182" s="7" t="s">
        <v>269</v>
      </c>
      <c r="D182" s="7"/>
      <c r="E182" s="7" t="s">
        <v>219</v>
      </c>
    </row>
    <row r="183" spans="1:5" ht="39.75" customHeight="1">
      <c r="A183" s="10" t="s">
        <v>226</v>
      </c>
      <c r="B183" s="6" t="s">
        <v>227</v>
      </c>
      <c r="C183" s="7" t="s">
        <v>334</v>
      </c>
      <c r="D183" s="7"/>
      <c r="E183" s="7" t="s">
        <v>283</v>
      </c>
    </row>
    <row r="184" spans="1:5" ht="39.75" customHeight="1">
      <c r="A184" s="10"/>
      <c r="B184" s="6" t="s">
        <v>262</v>
      </c>
      <c r="C184" s="7" t="s">
        <v>335</v>
      </c>
      <c r="D184" s="7"/>
      <c r="E184" s="7" t="s">
        <v>291</v>
      </c>
    </row>
    <row r="185" spans="1:5" ht="39.75" customHeight="1">
      <c r="A185" s="10"/>
      <c r="B185" s="6" t="s">
        <v>229</v>
      </c>
      <c r="C185" s="7" t="s">
        <v>336</v>
      </c>
      <c r="D185" s="7"/>
      <c r="E185" s="7" t="s">
        <v>291</v>
      </c>
    </row>
    <row r="186" spans="1:5" ht="39.75" customHeight="1">
      <c r="A186" s="10" t="s">
        <v>233</v>
      </c>
      <c r="B186" s="6" t="s">
        <v>264</v>
      </c>
      <c r="C186" s="7" t="s">
        <v>337</v>
      </c>
      <c r="D186" s="7"/>
      <c r="E186" s="7" t="s">
        <v>219</v>
      </c>
    </row>
    <row r="189" spans="1:5" ht="39.75" customHeight="1">
      <c r="A189" s="4" t="s">
        <v>236</v>
      </c>
      <c r="B189" s="4"/>
      <c r="C189" s="4"/>
      <c r="D189" s="4"/>
      <c r="E189" s="4"/>
    </row>
    <row r="190" spans="1:5" ht="24" customHeight="1">
      <c r="A190" s="5" t="s">
        <v>237</v>
      </c>
      <c r="B190" s="5"/>
      <c r="C190" s="5"/>
      <c r="D190" s="5"/>
      <c r="E190" s="5"/>
    </row>
    <row r="191" spans="1:5" ht="39.75" customHeight="1">
      <c r="A191" s="6" t="s">
        <v>238</v>
      </c>
      <c r="B191" s="6"/>
      <c r="C191" s="7" t="s">
        <v>338</v>
      </c>
      <c r="D191" s="7"/>
      <c r="E191" s="7"/>
    </row>
    <row r="192" spans="1:5" ht="39.75" customHeight="1">
      <c r="A192" s="6" t="s">
        <v>240</v>
      </c>
      <c r="B192" s="6"/>
      <c r="C192" s="6" t="s">
        <v>241</v>
      </c>
      <c r="D192" s="6" t="s">
        <v>242</v>
      </c>
      <c r="E192" s="7" t="s">
        <v>195</v>
      </c>
    </row>
    <row r="193" spans="1:5" ht="39.75" customHeight="1">
      <c r="A193" s="6" t="s">
        <v>243</v>
      </c>
      <c r="B193" s="6"/>
      <c r="C193" s="6" t="s">
        <v>244</v>
      </c>
      <c r="D193" s="6" t="s">
        <v>339</v>
      </c>
      <c r="E193" s="6"/>
    </row>
    <row r="194" spans="1:5" ht="39.75" customHeight="1">
      <c r="A194" s="6"/>
      <c r="B194" s="6"/>
      <c r="C194" s="6" t="s">
        <v>246</v>
      </c>
      <c r="D194" s="6" t="s">
        <v>339</v>
      </c>
      <c r="E194" s="6"/>
    </row>
    <row r="195" spans="1:5" ht="39.75" customHeight="1">
      <c r="A195" s="6"/>
      <c r="B195" s="6"/>
      <c r="C195" s="7" t="s">
        <v>207</v>
      </c>
      <c r="D195" s="7" t="s">
        <v>247</v>
      </c>
      <c r="E195" s="7"/>
    </row>
    <row r="196" spans="1:5" ht="39.75" customHeight="1">
      <c r="A196" s="6"/>
      <c r="B196" s="6"/>
      <c r="C196" s="7" t="s">
        <v>30</v>
      </c>
      <c r="D196" s="6" t="s">
        <v>247</v>
      </c>
      <c r="E196" s="6"/>
    </row>
    <row r="197" spans="1:5" ht="39.75" customHeight="1">
      <c r="A197" s="8" t="s">
        <v>248</v>
      </c>
      <c r="B197" s="8"/>
      <c r="C197" s="8"/>
      <c r="D197" s="8"/>
      <c r="E197" s="8"/>
    </row>
    <row r="198" spans="1:5" ht="39.75" customHeight="1">
      <c r="A198" s="7" t="s">
        <v>340</v>
      </c>
      <c r="B198" s="7"/>
      <c r="C198" s="7"/>
      <c r="D198" s="7"/>
      <c r="E198" s="7"/>
    </row>
    <row r="199" spans="1:5" ht="39.75" customHeight="1">
      <c r="A199" s="9" t="s">
        <v>212</v>
      </c>
      <c r="B199" s="9" t="s">
        <v>213</v>
      </c>
      <c r="C199" s="9" t="s">
        <v>214</v>
      </c>
      <c r="D199" s="9"/>
      <c r="E199" s="9" t="s">
        <v>249</v>
      </c>
    </row>
    <row r="200" spans="1:5" ht="39.75" customHeight="1">
      <c r="A200" s="10" t="s">
        <v>224</v>
      </c>
      <c r="B200" s="6" t="s">
        <v>250</v>
      </c>
      <c r="C200" s="7" t="s">
        <v>341</v>
      </c>
      <c r="D200" s="7"/>
      <c r="E200" s="7" t="s">
        <v>342</v>
      </c>
    </row>
    <row r="201" spans="1:5" ht="39.75" customHeight="1">
      <c r="A201" s="10"/>
      <c r="B201" s="6" t="s">
        <v>252</v>
      </c>
      <c r="C201" s="7" t="s">
        <v>343</v>
      </c>
      <c r="D201" s="7"/>
      <c r="E201" s="7" t="s">
        <v>288</v>
      </c>
    </row>
    <row r="202" spans="1:5" ht="39.75" customHeight="1">
      <c r="A202" s="10"/>
      <c r="B202" s="6" t="s">
        <v>255</v>
      </c>
      <c r="C202" s="7" t="s">
        <v>318</v>
      </c>
      <c r="D202" s="7"/>
      <c r="E202" s="7" t="s">
        <v>291</v>
      </c>
    </row>
    <row r="203" spans="1:5" ht="39.75" customHeight="1">
      <c r="A203" s="10" t="s">
        <v>216</v>
      </c>
      <c r="B203" s="6" t="s">
        <v>217</v>
      </c>
      <c r="C203" s="7" t="s">
        <v>344</v>
      </c>
      <c r="D203" s="7"/>
      <c r="E203" s="7" t="s">
        <v>288</v>
      </c>
    </row>
    <row r="204" spans="1:5" ht="39.75" customHeight="1">
      <c r="A204" s="10"/>
      <c r="B204" s="6" t="s">
        <v>220</v>
      </c>
      <c r="C204" s="7" t="s">
        <v>345</v>
      </c>
      <c r="D204" s="7"/>
      <c r="E204" s="7" t="s">
        <v>219</v>
      </c>
    </row>
    <row r="205" spans="1:5" ht="39.75" customHeight="1">
      <c r="A205" s="10"/>
      <c r="B205" s="6" t="s">
        <v>222</v>
      </c>
      <c r="C205" s="7" t="s">
        <v>346</v>
      </c>
      <c r="D205" s="7"/>
      <c r="E205" s="7" t="s">
        <v>219</v>
      </c>
    </row>
    <row r="206" spans="1:5" ht="39.75" customHeight="1">
      <c r="A206" s="10" t="s">
        <v>226</v>
      </c>
      <c r="B206" s="6" t="s">
        <v>227</v>
      </c>
      <c r="C206" s="7" t="s">
        <v>347</v>
      </c>
      <c r="D206" s="7"/>
      <c r="E206" s="7" t="s">
        <v>348</v>
      </c>
    </row>
    <row r="207" spans="1:5" ht="39.75" customHeight="1">
      <c r="A207" s="10"/>
      <c r="B207" s="6" t="s">
        <v>262</v>
      </c>
      <c r="C207" s="7" t="s">
        <v>349</v>
      </c>
      <c r="D207" s="7"/>
      <c r="E207" s="7" t="s">
        <v>350</v>
      </c>
    </row>
    <row r="208" spans="1:5" ht="39.75" customHeight="1">
      <c r="A208" s="10"/>
      <c r="B208" s="6" t="s">
        <v>229</v>
      </c>
      <c r="C208" s="7" t="s">
        <v>326</v>
      </c>
      <c r="D208" s="7"/>
      <c r="E208" s="7" t="s">
        <v>291</v>
      </c>
    </row>
    <row r="209" spans="1:5" ht="39.75" customHeight="1">
      <c r="A209" s="10" t="s">
        <v>233</v>
      </c>
      <c r="B209" s="6" t="s">
        <v>264</v>
      </c>
      <c r="C209" s="7" t="s">
        <v>351</v>
      </c>
      <c r="D209" s="7"/>
      <c r="E209" s="7" t="s">
        <v>219</v>
      </c>
    </row>
    <row r="212" spans="1:5" ht="39.75" customHeight="1">
      <c r="A212" s="4" t="s">
        <v>236</v>
      </c>
      <c r="B212" s="4"/>
      <c r="C212" s="4"/>
      <c r="D212" s="4"/>
      <c r="E212" s="4"/>
    </row>
    <row r="213" spans="1:5" ht="22.5" customHeight="1">
      <c r="A213" s="5" t="s">
        <v>237</v>
      </c>
      <c r="B213" s="5"/>
      <c r="C213" s="5"/>
      <c r="D213" s="5"/>
      <c r="E213" s="5"/>
    </row>
    <row r="214" spans="1:5" ht="39.75" customHeight="1">
      <c r="A214" s="6" t="s">
        <v>238</v>
      </c>
      <c r="B214" s="6"/>
      <c r="C214" s="7" t="s">
        <v>352</v>
      </c>
      <c r="D214" s="7"/>
      <c r="E214" s="7"/>
    </row>
    <row r="215" spans="1:5" ht="39.75" customHeight="1">
      <c r="A215" s="6" t="s">
        <v>240</v>
      </c>
      <c r="B215" s="6"/>
      <c r="C215" s="6" t="s">
        <v>241</v>
      </c>
      <c r="D215" s="6" t="s">
        <v>242</v>
      </c>
      <c r="E215" s="7" t="s">
        <v>195</v>
      </c>
    </row>
    <row r="216" spans="1:5" ht="39.75" customHeight="1">
      <c r="A216" s="6" t="s">
        <v>243</v>
      </c>
      <c r="B216" s="6"/>
      <c r="C216" s="6" t="s">
        <v>244</v>
      </c>
      <c r="D216" s="6" t="s">
        <v>353</v>
      </c>
      <c r="E216" s="6"/>
    </row>
    <row r="217" spans="1:5" ht="39.75" customHeight="1">
      <c r="A217" s="6"/>
      <c r="B217" s="6"/>
      <c r="C217" s="6" t="s">
        <v>246</v>
      </c>
      <c r="D217" s="6" t="s">
        <v>353</v>
      </c>
      <c r="E217" s="6"/>
    </row>
    <row r="218" spans="1:5" ht="39.75" customHeight="1">
      <c r="A218" s="6"/>
      <c r="B218" s="6"/>
      <c r="C218" s="7" t="s">
        <v>207</v>
      </c>
      <c r="D218" s="7" t="s">
        <v>247</v>
      </c>
      <c r="E218" s="7"/>
    </row>
    <row r="219" spans="1:5" ht="39.75" customHeight="1">
      <c r="A219" s="6"/>
      <c r="B219" s="6"/>
      <c r="C219" s="7" t="s">
        <v>30</v>
      </c>
      <c r="D219" s="6" t="s">
        <v>247</v>
      </c>
      <c r="E219" s="6"/>
    </row>
    <row r="220" spans="1:5" ht="39.75" customHeight="1">
      <c r="A220" s="8" t="s">
        <v>248</v>
      </c>
      <c r="B220" s="8"/>
      <c r="C220" s="8"/>
      <c r="D220" s="8"/>
      <c r="E220" s="8"/>
    </row>
    <row r="221" spans="1:5" ht="39.75" customHeight="1">
      <c r="A221" s="7" t="s">
        <v>354</v>
      </c>
      <c r="B221" s="7"/>
      <c r="C221" s="7"/>
      <c r="D221" s="7"/>
      <c r="E221" s="7"/>
    </row>
    <row r="222" spans="1:5" ht="39.75" customHeight="1">
      <c r="A222" s="9" t="s">
        <v>212</v>
      </c>
      <c r="B222" s="9" t="s">
        <v>213</v>
      </c>
      <c r="C222" s="9" t="s">
        <v>214</v>
      </c>
      <c r="D222" s="9"/>
      <c r="E222" s="9" t="s">
        <v>249</v>
      </c>
    </row>
    <row r="223" spans="1:5" ht="39.75" customHeight="1">
      <c r="A223" s="10" t="s">
        <v>224</v>
      </c>
      <c r="B223" s="6" t="s">
        <v>250</v>
      </c>
      <c r="C223" s="7" t="s">
        <v>251</v>
      </c>
      <c r="D223" s="7"/>
      <c r="E223" s="7" t="s">
        <v>219</v>
      </c>
    </row>
    <row r="224" spans="1:5" ht="39.75" customHeight="1">
      <c r="A224" s="10"/>
      <c r="B224" s="6" t="s">
        <v>252</v>
      </c>
      <c r="C224" s="7" t="s">
        <v>253</v>
      </c>
      <c r="D224" s="7"/>
      <c r="E224" s="7" t="s">
        <v>254</v>
      </c>
    </row>
    <row r="225" spans="1:5" ht="39.75" customHeight="1">
      <c r="A225" s="10"/>
      <c r="B225" s="6" t="s">
        <v>255</v>
      </c>
      <c r="C225" s="7" t="s">
        <v>318</v>
      </c>
      <c r="D225" s="7"/>
      <c r="E225" s="7" t="s">
        <v>291</v>
      </c>
    </row>
    <row r="226" spans="1:5" ht="39.75" customHeight="1">
      <c r="A226" s="10" t="s">
        <v>216</v>
      </c>
      <c r="B226" s="6" t="s">
        <v>217</v>
      </c>
      <c r="C226" s="7" t="s">
        <v>355</v>
      </c>
      <c r="D226" s="7"/>
      <c r="E226" s="7" t="s">
        <v>356</v>
      </c>
    </row>
    <row r="227" spans="1:5" ht="39.75" customHeight="1">
      <c r="A227" s="10"/>
      <c r="B227" s="6" t="s">
        <v>220</v>
      </c>
      <c r="C227" s="7" t="s">
        <v>357</v>
      </c>
      <c r="D227" s="7"/>
      <c r="E227" s="7" t="s">
        <v>358</v>
      </c>
    </row>
    <row r="228" spans="1:5" ht="39.75" customHeight="1">
      <c r="A228" s="10"/>
      <c r="B228" s="6" t="s">
        <v>222</v>
      </c>
      <c r="C228" s="7" t="s">
        <v>269</v>
      </c>
      <c r="D228" s="7"/>
      <c r="E228" s="7" t="s">
        <v>219</v>
      </c>
    </row>
    <row r="229" spans="1:5" ht="39.75" customHeight="1">
      <c r="A229" s="10" t="s">
        <v>226</v>
      </c>
      <c r="B229" s="6" t="s">
        <v>227</v>
      </c>
      <c r="C229" s="7" t="s">
        <v>359</v>
      </c>
      <c r="D229" s="7"/>
      <c r="E229" s="7" t="s">
        <v>291</v>
      </c>
    </row>
    <row r="230" spans="1:5" ht="39.75" customHeight="1">
      <c r="A230" s="10"/>
      <c r="B230" s="6" t="s">
        <v>262</v>
      </c>
      <c r="C230" s="7" t="s">
        <v>263</v>
      </c>
      <c r="D230" s="7"/>
      <c r="E230" s="7" t="s">
        <v>254</v>
      </c>
    </row>
    <row r="231" spans="1:5" ht="39.75" customHeight="1">
      <c r="A231" s="10"/>
      <c r="B231" s="6" t="s">
        <v>229</v>
      </c>
      <c r="C231" s="7" t="s">
        <v>326</v>
      </c>
      <c r="D231" s="7"/>
      <c r="E231" s="7" t="s">
        <v>291</v>
      </c>
    </row>
    <row r="232" spans="1:5" ht="39.75" customHeight="1">
      <c r="A232" s="10" t="s">
        <v>233</v>
      </c>
      <c r="B232" s="6" t="s">
        <v>264</v>
      </c>
      <c r="C232" s="7" t="s">
        <v>360</v>
      </c>
      <c r="D232" s="7"/>
      <c r="E232" s="7" t="s">
        <v>219</v>
      </c>
    </row>
    <row r="235" spans="1:5" ht="39.75" customHeight="1">
      <c r="A235" s="4" t="s">
        <v>236</v>
      </c>
      <c r="B235" s="4"/>
      <c r="C235" s="4"/>
      <c r="D235" s="4"/>
      <c r="E235" s="4"/>
    </row>
    <row r="236" spans="1:5" ht="21.75" customHeight="1">
      <c r="A236" s="5" t="s">
        <v>237</v>
      </c>
      <c r="B236" s="5"/>
      <c r="C236" s="5"/>
      <c r="D236" s="5"/>
      <c r="E236" s="5"/>
    </row>
    <row r="237" spans="1:5" ht="39.75" customHeight="1">
      <c r="A237" s="6" t="s">
        <v>238</v>
      </c>
      <c r="B237" s="6"/>
      <c r="C237" s="7" t="s">
        <v>361</v>
      </c>
      <c r="D237" s="7"/>
      <c r="E237" s="7"/>
    </row>
    <row r="238" spans="1:5" ht="39.75" customHeight="1">
      <c r="A238" s="6" t="s">
        <v>240</v>
      </c>
      <c r="B238" s="6"/>
      <c r="C238" s="6" t="s">
        <v>241</v>
      </c>
      <c r="D238" s="6" t="s">
        <v>242</v>
      </c>
      <c r="E238" s="7" t="s">
        <v>195</v>
      </c>
    </row>
    <row r="239" spans="1:5" ht="39.75" customHeight="1">
      <c r="A239" s="6" t="s">
        <v>243</v>
      </c>
      <c r="B239" s="6"/>
      <c r="C239" s="6" t="s">
        <v>244</v>
      </c>
      <c r="D239" s="6" t="s">
        <v>362</v>
      </c>
      <c r="E239" s="6"/>
    </row>
    <row r="240" spans="1:5" ht="39.75" customHeight="1">
      <c r="A240" s="6"/>
      <c r="B240" s="6"/>
      <c r="C240" s="6" t="s">
        <v>246</v>
      </c>
      <c r="D240" s="6" t="s">
        <v>362</v>
      </c>
      <c r="E240" s="6"/>
    </row>
    <row r="241" spans="1:5" ht="39.75" customHeight="1">
      <c r="A241" s="6"/>
      <c r="B241" s="6"/>
      <c r="C241" s="7" t="s">
        <v>207</v>
      </c>
      <c r="D241" s="7" t="s">
        <v>247</v>
      </c>
      <c r="E241" s="7"/>
    </row>
    <row r="242" spans="1:5" ht="39.75" customHeight="1">
      <c r="A242" s="6"/>
      <c r="B242" s="6"/>
      <c r="C242" s="7" t="s">
        <v>30</v>
      </c>
      <c r="D242" s="6" t="s">
        <v>247</v>
      </c>
      <c r="E242" s="6"/>
    </row>
    <row r="243" spans="1:5" ht="39.75" customHeight="1">
      <c r="A243" s="8" t="s">
        <v>248</v>
      </c>
      <c r="B243" s="8"/>
      <c r="C243" s="8"/>
      <c r="D243" s="8"/>
      <c r="E243" s="8"/>
    </row>
    <row r="244" spans="1:5" ht="39.75" customHeight="1">
      <c r="A244" s="7" t="s">
        <v>363</v>
      </c>
      <c r="B244" s="7"/>
      <c r="C244" s="7"/>
      <c r="D244" s="7"/>
      <c r="E244" s="7"/>
    </row>
    <row r="245" spans="1:5" ht="39.75" customHeight="1">
      <c r="A245" s="9" t="s">
        <v>212</v>
      </c>
      <c r="B245" s="9" t="s">
        <v>213</v>
      </c>
      <c r="C245" s="9" t="s">
        <v>214</v>
      </c>
      <c r="D245" s="9"/>
      <c r="E245" s="9" t="s">
        <v>249</v>
      </c>
    </row>
    <row r="246" spans="1:5" ht="39.75" customHeight="1">
      <c r="A246" s="10" t="s">
        <v>224</v>
      </c>
      <c r="B246" s="6" t="s">
        <v>250</v>
      </c>
      <c r="C246" s="7" t="s">
        <v>364</v>
      </c>
      <c r="D246" s="7"/>
      <c r="E246" s="7" t="s">
        <v>219</v>
      </c>
    </row>
    <row r="247" spans="1:5" ht="39.75" customHeight="1">
      <c r="A247" s="10"/>
      <c r="B247" s="6" t="s">
        <v>252</v>
      </c>
      <c r="C247" s="7" t="s">
        <v>253</v>
      </c>
      <c r="D247" s="7"/>
      <c r="E247" s="7" t="s">
        <v>254</v>
      </c>
    </row>
    <row r="248" spans="1:5" ht="39.75" customHeight="1">
      <c r="A248" s="10"/>
      <c r="B248" s="6" t="s">
        <v>255</v>
      </c>
      <c r="C248" s="7" t="s">
        <v>318</v>
      </c>
      <c r="D248" s="7"/>
      <c r="E248" s="7" t="s">
        <v>283</v>
      </c>
    </row>
    <row r="249" spans="1:5" ht="39.75" customHeight="1">
      <c r="A249" s="10" t="s">
        <v>216</v>
      </c>
      <c r="B249" s="6" t="s">
        <v>217</v>
      </c>
      <c r="C249" s="7" t="s">
        <v>365</v>
      </c>
      <c r="D249" s="7"/>
      <c r="E249" s="7" t="s">
        <v>366</v>
      </c>
    </row>
    <row r="250" spans="1:5" ht="39.75" customHeight="1">
      <c r="A250" s="10"/>
      <c r="B250" s="6" t="s">
        <v>220</v>
      </c>
      <c r="C250" s="7" t="s">
        <v>367</v>
      </c>
      <c r="D250" s="7"/>
      <c r="E250" s="7" t="s">
        <v>291</v>
      </c>
    </row>
    <row r="251" spans="1:5" ht="39.75" customHeight="1">
      <c r="A251" s="10"/>
      <c r="B251" s="6" t="s">
        <v>222</v>
      </c>
      <c r="C251" s="7" t="s">
        <v>269</v>
      </c>
      <c r="D251" s="7"/>
      <c r="E251" s="7" t="s">
        <v>219</v>
      </c>
    </row>
    <row r="252" spans="1:5" ht="39.75" customHeight="1">
      <c r="A252" s="10" t="s">
        <v>226</v>
      </c>
      <c r="B252" s="6" t="s">
        <v>227</v>
      </c>
      <c r="C252" s="7" t="s">
        <v>368</v>
      </c>
      <c r="D252" s="7"/>
      <c r="E252" s="7" t="s">
        <v>283</v>
      </c>
    </row>
    <row r="253" spans="1:5" ht="39.75" customHeight="1">
      <c r="A253" s="10"/>
      <c r="B253" s="6" t="s">
        <v>262</v>
      </c>
      <c r="C253" s="7" t="s">
        <v>369</v>
      </c>
      <c r="D253" s="7"/>
      <c r="E253" s="7" t="s">
        <v>370</v>
      </c>
    </row>
    <row r="254" spans="1:5" ht="39.75" customHeight="1">
      <c r="A254" s="10"/>
      <c r="B254" s="6" t="s">
        <v>229</v>
      </c>
      <c r="C254" s="7" t="s">
        <v>326</v>
      </c>
      <c r="D254" s="7"/>
      <c r="E254" s="7" t="s">
        <v>358</v>
      </c>
    </row>
    <row r="255" spans="1:5" ht="39.75" customHeight="1">
      <c r="A255" s="10" t="s">
        <v>233</v>
      </c>
      <c r="B255" s="6" t="s">
        <v>264</v>
      </c>
      <c r="C255" s="7" t="s">
        <v>360</v>
      </c>
      <c r="D255" s="7"/>
      <c r="E255" s="7" t="s">
        <v>219</v>
      </c>
    </row>
    <row r="258" spans="1:5" ht="39.75" customHeight="1">
      <c r="A258" s="4" t="s">
        <v>236</v>
      </c>
      <c r="B258" s="4"/>
      <c r="C258" s="4"/>
      <c r="D258" s="4"/>
      <c r="E258" s="4"/>
    </row>
    <row r="259" spans="1:5" ht="24" customHeight="1">
      <c r="A259" s="5" t="s">
        <v>237</v>
      </c>
      <c r="B259" s="5"/>
      <c r="C259" s="5"/>
      <c r="D259" s="5"/>
      <c r="E259" s="5"/>
    </row>
    <row r="260" spans="1:5" ht="39.75" customHeight="1">
      <c r="A260" s="6" t="s">
        <v>238</v>
      </c>
      <c r="B260" s="6"/>
      <c r="C260" s="7" t="s">
        <v>371</v>
      </c>
      <c r="D260" s="7"/>
      <c r="E260" s="7"/>
    </row>
    <row r="261" spans="1:5" ht="39.75" customHeight="1">
      <c r="A261" s="6" t="s">
        <v>240</v>
      </c>
      <c r="B261" s="6"/>
      <c r="C261" s="6" t="s">
        <v>241</v>
      </c>
      <c r="D261" s="6" t="s">
        <v>242</v>
      </c>
      <c r="E261" s="7" t="s">
        <v>195</v>
      </c>
    </row>
    <row r="262" spans="1:5" ht="39.75" customHeight="1">
      <c r="A262" s="6" t="s">
        <v>243</v>
      </c>
      <c r="B262" s="6"/>
      <c r="C262" s="6" t="s">
        <v>244</v>
      </c>
      <c r="D262" s="6" t="s">
        <v>372</v>
      </c>
      <c r="E262" s="6"/>
    </row>
    <row r="263" spans="1:5" ht="39.75" customHeight="1">
      <c r="A263" s="6"/>
      <c r="B263" s="6"/>
      <c r="C263" s="6" t="s">
        <v>246</v>
      </c>
      <c r="D263" s="6" t="s">
        <v>372</v>
      </c>
      <c r="E263" s="6"/>
    </row>
    <row r="264" spans="1:5" ht="39.75" customHeight="1">
      <c r="A264" s="6"/>
      <c r="B264" s="6"/>
      <c r="C264" s="7" t="s">
        <v>207</v>
      </c>
      <c r="D264" s="7" t="s">
        <v>247</v>
      </c>
      <c r="E264" s="7"/>
    </row>
    <row r="265" spans="1:5" ht="39.75" customHeight="1">
      <c r="A265" s="6"/>
      <c r="B265" s="6"/>
      <c r="C265" s="7" t="s">
        <v>30</v>
      </c>
      <c r="D265" s="6" t="s">
        <v>247</v>
      </c>
      <c r="E265" s="6"/>
    </row>
    <row r="266" spans="1:5" ht="39.75" customHeight="1">
      <c r="A266" s="8" t="s">
        <v>248</v>
      </c>
      <c r="B266" s="8"/>
      <c r="C266" s="8"/>
      <c r="D266" s="8"/>
      <c r="E266" s="8"/>
    </row>
    <row r="267" spans="1:5" ht="39.75" customHeight="1">
      <c r="A267" s="7" t="s">
        <v>371</v>
      </c>
      <c r="B267" s="7"/>
      <c r="C267" s="7"/>
      <c r="D267" s="7"/>
      <c r="E267" s="7"/>
    </row>
    <row r="268" spans="1:5" ht="39.75" customHeight="1">
      <c r="A268" s="9" t="s">
        <v>212</v>
      </c>
      <c r="B268" s="9" t="s">
        <v>213</v>
      </c>
      <c r="C268" s="9" t="s">
        <v>214</v>
      </c>
      <c r="D268" s="9"/>
      <c r="E268" s="9" t="s">
        <v>249</v>
      </c>
    </row>
    <row r="269" spans="1:5" ht="39.75" customHeight="1">
      <c r="A269" s="10" t="s">
        <v>224</v>
      </c>
      <c r="B269" s="6" t="s">
        <v>250</v>
      </c>
      <c r="C269" s="7" t="s">
        <v>373</v>
      </c>
      <c r="D269" s="7"/>
      <c r="E269" s="7" t="s">
        <v>219</v>
      </c>
    </row>
    <row r="270" spans="1:5" ht="39.75" customHeight="1">
      <c r="A270" s="10"/>
      <c r="B270" s="6" t="s">
        <v>252</v>
      </c>
      <c r="C270" s="7" t="s">
        <v>253</v>
      </c>
      <c r="D270" s="7"/>
      <c r="E270" s="7" t="s">
        <v>254</v>
      </c>
    </row>
    <row r="271" spans="1:5" ht="39.75" customHeight="1">
      <c r="A271" s="10"/>
      <c r="B271" s="6" t="s">
        <v>255</v>
      </c>
      <c r="C271" s="7" t="s">
        <v>374</v>
      </c>
      <c r="D271" s="7"/>
      <c r="E271" s="7" t="s">
        <v>219</v>
      </c>
    </row>
    <row r="272" spans="1:5" ht="39.75" customHeight="1">
      <c r="A272" s="10" t="s">
        <v>216</v>
      </c>
      <c r="B272" s="6" t="s">
        <v>217</v>
      </c>
      <c r="C272" s="7" t="s">
        <v>375</v>
      </c>
      <c r="D272" s="7"/>
      <c r="E272" s="7" t="s">
        <v>219</v>
      </c>
    </row>
    <row r="273" spans="1:5" ht="39.75" customHeight="1">
      <c r="A273" s="10"/>
      <c r="B273" s="6" t="s">
        <v>220</v>
      </c>
      <c r="C273" s="7" t="s">
        <v>376</v>
      </c>
      <c r="D273" s="7"/>
      <c r="E273" s="7" t="s">
        <v>219</v>
      </c>
    </row>
    <row r="274" spans="1:5" ht="39.75" customHeight="1">
      <c r="A274" s="10"/>
      <c r="B274" s="6" t="s">
        <v>222</v>
      </c>
      <c r="C274" s="7" t="s">
        <v>377</v>
      </c>
      <c r="D274" s="7"/>
      <c r="E274" s="7" t="s">
        <v>219</v>
      </c>
    </row>
    <row r="275" spans="1:5" ht="39.75" customHeight="1">
      <c r="A275" s="10" t="s">
        <v>226</v>
      </c>
      <c r="B275" s="6" t="s">
        <v>227</v>
      </c>
      <c r="C275" s="7" t="s">
        <v>378</v>
      </c>
      <c r="D275" s="7"/>
      <c r="E275" s="7" t="s">
        <v>219</v>
      </c>
    </row>
    <row r="276" spans="1:5" ht="39.75" customHeight="1">
      <c r="A276" s="10"/>
      <c r="B276" s="6" t="s">
        <v>262</v>
      </c>
      <c r="C276" s="7" t="s">
        <v>263</v>
      </c>
      <c r="D276" s="7"/>
      <c r="E276" s="7" t="s">
        <v>254</v>
      </c>
    </row>
    <row r="277" spans="1:5" ht="39.75" customHeight="1">
      <c r="A277" s="10"/>
      <c r="B277" s="6" t="s">
        <v>229</v>
      </c>
      <c r="C277" s="7" t="s">
        <v>230</v>
      </c>
      <c r="D277" s="7"/>
      <c r="E277" s="7" t="s">
        <v>219</v>
      </c>
    </row>
    <row r="278" spans="1:5" ht="39.75" customHeight="1">
      <c r="A278" s="10" t="s">
        <v>233</v>
      </c>
      <c r="B278" s="6" t="s">
        <v>264</v>
      </c>
      <c r="C278" s="7" t="s">
        <v>314</v>
      </c>
      <c r="D278" s="7"/>
      <c r="E278" s="7" t="s">
        <v>219</v>
      </c>
    </row>
    <row r="281" spans="1:5" ht="39.75" customHeight="1">
      <c r="A281" s="4" t="s">
        <v>236</v>
      </c>
      <c r="B281" s="4"/>
      <c r="C281" s="4"/>
      <c r="D281" s="4"/>
      <c r="E281" s="4"/>
    </row>
    <row r="282" spans="1:5" ht="24" customHeight="1">
      <c r="A282" s="5" t="s">
        <v>237</v>
      </c>
      <c r="B282" s="5"/>
      <c r="C282" s="5"/>
      <c r="D282" s="5"/>
      <c r="E282" s="5"/>
    </row>
    <row r="283" spans="1:5" ht="39.75" customHeight="1">
      <c r="A283" s="6" t="s">
        <v>238</v>
      </c>
      <c r="B283" s="6"/>
      <c r="C283" s="7" t="s">
        <v>379</v>
      </c>
      <c r="D283" s="7"/>
      <c r="E283" s="7"/>
    </row>
    <row r="284" spans="1:5" ht="39.75" customHeight="1">
      <c r="A284" s="6" t="s">
        <v>240</v>
      </c>
      <c r="B284" s="6"/>
      <c r="C284" s="6" t="s">
        <v>241</v>
      </c>
      <c r="D284" s="6" t="s">
        <v>242</v>
      </c>
      <c r="E284" s="7" t="s">
        <v>195</v>
      </c>
    </row>
    <row r="285" spans="1:5" ht="39.75" customHeight="1">
      <c r="A285" s="6" t="s">
        <v>243</v>
      </c>
      <c r="B285" s="6"/>
      <c r="C285" s="6" t="s">
        <v>244</v>
      </c>
      <c r="D285" s="6" t="s">
        <v>380</v>
      </c>
      <c r="E285" s="6"/>
    </row>
    <row r="286" spans="1:5" ht="39.75" customHeight="1">
      <c r="A286" s="6"/>
      <c r="B286" s="6"/>
      <c r="C286" s="6" t="s">
        <v>246</v>
      </c>
      <c r="D286" s="6" t="s">
        <v>380</v>
      </c>
      <c r="E286" s="6"/>
    </row>
    <row r="287" spans="1:5" ht="39.75" customHeight="1">
      <c r="A287" s="6"/>
      <c r="B287" s="6"/>
      <c r="C287" s="7" t="s">
        <v>207</v>
      </c>
      <c r="D287" s="7" t="s">
        <v>247</v>
      </c>
      <c r="E287" s="7"/>
    </row>
    <row r="288" spans="1:5" ht="39.75" customHeight="1">
      <c r="A288" s="6"/>
      <c r="B288" s="6"/>
      <c r="C288" s="7" t="s">
        <v>30</v>
      </c>
      <c r="D288" s="6" t="s">
        <v>247</v>
      </c>
      <c r="E288" s="6"/>
    </row>
    <row r="289" spans="1:5" ht="39.75" customHeight="1">
      <c r="A289" s="8" t="s">
        <v>248</v>
      </c>
      <c r="B289" s="8"/>
      <c r="C289" s="8"/>
      <c r="D289" s="8"/>
      <c r="E289" s="8"/>
    </row>
    <row r="290" spans="1:5" ht="39.75" customHeight="1">
      <c r="A290" s="7" t="s">
        <v>381</v>
      </c>
      <c r="B290" s="7"/>
      <c r="C290" s="7"/>
      <c r="D290" s="7"/>
      <c r="E290" s="7"/>
    </row>
    <row r="291" spans="1:5" ht="39.75" customHeight="1">
      <c r="A291" s="9" t="s">
        <v>212</v>
      </c>
      <c r="B291" s="9" t="s">
        <v>213</v>
      </c>
      <c r="C291" s="9" t="s">
        <v>214</v>
      </c>
      <c r="D291" s="9"/>
      <c r="E291" s="9" t="s">
        <v>249</v>
      </c>
    </row>
    <row r="292" spans="1:5" ht="39.75" customHeight="1">
      <c r="A292" s="10" t="s">
        <v>224</v>
      </c>
      <c r="B292" s="6" t="s">
        <v>250</v>
      </c>
      <c r="C292" s="7" t="s">
        <v>281</v>
      </c>
      <c r="D292" s="7"/>
      <c r="E292" s="7" t="s">
        <v>219</v>
      </c>
    </row>
    <row r="293" spans="1:5" ht="39.75" customHeight="1">
      <c r="A293" s="10"/>
      <c r="B293" s="6" t="s">
        <v>252</v>
      </c>
      <c r="C293" s="7" t="s">
        <v>382</v>
      </c>
      <c r="D293" s="7"/>
      <c r="E293" s="7" t="s">
        <v>254</v>
      </c>
    </row>
    <row r="294" spans="1:5" ht="39.75" customHeight="1">
      <c r="A294" s="10"/>
      <c r="B294" s="6" t="s">
        <v>255</v>
      </c>
      <c r="C294" s="7" t="s">
        <v>318</v>
      </c>
      <c r="D294" s="7"/>
      <c r="E294" s="7" t="s">
        <v>291</v>
      </c>
    </row>
    <row r="295" spans="1:5" ht="39.75" customHeight="1">
      <c r="A295" s="10" t="s">
        <v>216</v>
      </c>
      <c r="B295" s="6" t="s">
        <v>217</v>
      </c>
      <c r="C295" s="7" t="s">
        <v>383</v>
      </c>
      <c r="D295" s="7"/>
      <c r="E295" s="7" t="s">
        <v>384</v>
      </c>
    </row>
    <row r="296" spans="1:5" ht="39.75" customHeight="1">
      <c r="A296" s="10"/>
      <c r="B296" s="6" t="s">
        <v>220</v>
      </c>
      <c r="C296" s="7" t="s">
        <v>385</v>
      </c>
      <c r="D296" s="7"/>
      <c r="E296" s="7" t="s">
        <v>283</v>
      </c>
    </row>
    <row r="297" spans="1:5" ht="39.75" customHeight="1">
      <c r="A297" s="10"/>
      <c r="B297" s="6" t="s">
        <v>222</v>
      </c>
      <c r="C297" s="7" t="s">
        <v>322</v>
      </c>
      <c r="D297" s="7"/>
      <c r="E297" s="7" t="s">
        <v>219</v>
      </c>
    </row>
    <row r="298" spans="1:5" ht="39.75" customHeight="1">
      <c r="A298" s="10" t="s">
        <v>226</v>
      </c>
      <c r="B298" s="6" t="s">
        <v>227</v>
      </c>
      <c r="C298" s="7" t="s">
        <v>386</v>
      </c>
      <c r="D298" s="7"/>
      <c r="E298" s="7" t="s">
        <v>283</v>
      </c>
    </row>
    <row r="299" spans="1:5" ht="39.75" customHeight="1">
      <c r="A299" s="10"/>
      <c r="B299" s="6" t="s">
        <v>262</v>
      </c>
      <c r="C299" s="7" t="s">
        <v>387</v>
      </c>
      <c r="D299" s="7"/>
      <c r="E299" s="7" t="s">
        <v>283</v>
      </c>
    </row>
    <row r="300" spans="1:5" ht="39.75" customHeight="1">
      <c r="A300" s="10"/>
      <c r="B300" s="6" t="s">
        <v>229</v>
      </c>
      <c r="C300" s="7" t="s">
        <v>388</v>
      </c>
      <c r="D300" s="7"/>
      <c r="E300" s="7" t="s">
        <v>291</v>
      </c>
    </row>
    <row r="301" spans="1:5" ht="39.75" customHeight="1">
      <c r="A301" s="10" t="s">
        <v>233</v>
      </c>
      <c r="B301" s="6" t="s">
        <v>264</v>
      </c>
      <c r="C301" s="7" t="s">
        <v>265</v>
      </c>
      <c r="D301" s="7"/>
      <c r="E301" s="7" t="s">
        <v>219</v>
      </c>
    </row>
  </sheetData>
  <sheetProtection/>
  <mergeCells count="34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4:E24"/>
    <mergeCell ref="A25:E25"/>
    <mergeCell ref="A26:B26"/>
    <mergeCell ref="C26:E26"/>
    <mergeCell ref="A27:B27"/>
    <mergeCell ref="D28:E28"/>
    <mergeCell ref="D29:E29"/>
    <mergeCell ref="D30:E30"/>
    <mergeCell ref="D31:E31"/>
    <mergeCell ref="A32:E32"/>
    <mergeCell ref="A33:E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51:E51"/>
    <mergeCell ref="A52:E52"/>
    <mergeCell ref="A53:B53"/>
    <mergeCell ref="C53:E53"/>
    <mergeCell ref="A54:B54"/>
    <mergeCell ref="D55:E55"/>
    <mergeCell ref="D56:E56"/>
    <mergeCell ref="D57:E57"/>
    <mergeCell ref="D58:E58"/>
    <mergeCell ref="A59:E59"/>
    <mergeCell ref="A60:E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A74:E74"/>
    <mergeCell ref="A75:E75"/>
    <mergeCell ref="A76:B76"/>
    <mergeCell ref="C76:E76"/>
    <mergeCell ref="A77:B77"/>
    <mergeCell ref="D78:E78"/>
    <mergeCell ref="D79:E79"/>
    <mergeCell ref="D80:E80"/>
    <mergeCell ref="D81:E81"/>
    <mergeCell ref="A82:E82"/>
    <mergeCell ref="A83:E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A97:E97"/>
    <mergeCell ref="A98:E98"/>
    <mergeCell ref="A99:B99"/>
    <mergeCell ref="C99:E99"/>
    <mergeCell ref="A100:B100"/>
    <mergeCell ref="D101:E101"/>
    <mergeCell ref="D102:E102"/>
    <mergeCell ref="D103:E103"/>
    <mergeCell ref="D104:E104"/>
    <mergeCell ref="A105:E105"/>
    <mergeCell ref="A106:E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A120:E120"/>
    <mergeCell ref="A121:E121"/>
    <mergeCell ref="A122:B122"/>
    <mergeCell ref="C122:E122"/>
    <mergeCell ref="A123:B123"/>
    <mergeCell ref="D124:E124"/>
    <mergeCell ref="D125:E125"/>
    <mergeCell ref="D126:E126"/>
    <mergeCell ref="D127:E127"/>
    <mergeCell ref="A128:E128"/>
    <mergeCell ref="A129:E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A143:E143"/>
    <mergeCell ref="A144:E144"/>
    <mergeCell ref="A145:B145"/>
    <mergeCell ref="C145:E145"/>
    <mergeCell ref="A146:B146"/>
    <mergeCell ref="D147:E147"/>
    <mergeCell ref="D148:E148"/>
    <mergeCell ref="D149:E149"/>
    <mergeCell ref="D150:E150"/>
    <mergeCell ref="A151:E151"/>
    <mergeCell ref="A152:E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A166:E166"/>
    <mergeCell ref="A167:E167"/>
    <mergeCell ref="A168:B168"/>
    <mergeCell ref="C168:E168"/>
    <mergeCell ref="A169:B169"/>
    <mergeCell ref="D170:E170"/>
    <mergeCell ref="D171:E171"/>
    <mergeCell ref="D172:E172"/>
    <mergeCell ref="D173:E173"/>
    <mergeCell ref="A174:E174"/>
    <mergeCell ref="A175:E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A189:E189"/>
    <mergeCell ref="A190:E190"/>
    <mergeCell ref="A191:B191"/>
    <mergeCell ref="C191:E191"/>
    <mergeCell ref="A192:B192"/>
    <mergeCell ref="D193:E193"/>
    <mergeCell ref="D194:E194"/>
    <mergeCell ref="D195:E195"/>
    <mergeCell ref="D196:E196"/>
    <mergeCell ref="A197:E197"/>
    <mergeCell ref="A198:E198"/>
    <mergeCell ref="C199:D199"/>
    <mergeCell ref="C200:D200"/>
    <mergeCell ref="C201:D201"/>
    <mergeCell ref="C202:D202"/>
    <mergeCell ref="C203:D203"/>
    <mergeCell ref="C204:D204"/>
    <mergeCell ref="C205:D205"/>
    <mergeCell ref="C206:D206"/>
    <mergeCell ref="C207:D207"/>
    <mergeCell ref="C208:D208"/>
    <mergeCell ref="C209:D209"/>
    <mergeCell ref="A212:E212"/>
    <mergeCell ref="A213:E213"/>
    <mergeCell ref="A214:B214"/>
    <mergeCell ref="C214:E214"/>
    <mergeCell ref="A215:B215"/>
    <mergeCell ref="D216:E216"/>
    <mergeCell ref="D217:E217"/>
    <mergeCell ref="D218:E218"/>
    <mergeCell ref="D219:E219"/>
    <mergeCell ref="A220:E220"/>
    <mergeCell ref="A221:E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A235:E235"/>
    <mergeCell ref="A236:E236"/>
    <mergeCell ref="A237:B237"/>
    <mergeCell ref="C237:E237"/>
    <mergeCell ref="A238:B238"/>
    <mergeCell ref="D239:E239"/>
    <mergeCell ref="D240:E240"/>
    <mergeCell ref="D241:E241"/>
    <mergeCell ref="D242:E242"/>
    <mergeCell ref="A243:E243"/>
    <mergeCell ref="A244:E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A258:E258"/>
    <mergeCell ref="A259:E259"/>
    <mergeCell ref="A260:B260"/>
    <mergeCell ref="C260:E260"/>
    <mergeCell ref="A261:B261"/>
    <mergeCell ref="D262:E262"/>
    <mergeCell ref="D263:E263"/>
    <mergeCell ref="D264:E264"/>
    <mergeCell ref="D265:E265"/>
    <mergeCell ref="A266:E266"/>
    <mergeCell ref="A267:E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A281:E281"/>
    <mergeCell ref="A282:E282"/>
    <mergeCell ref="A283:B283"/>
    <mergeCell ref="C283:E283"/>
    <mergeCell ref="A284:B284"/>
    <mergeCell ref="D285:E285"/>
    <mergeCell ref="D286:E286"/>
    <mergeCell ref="D287:E287"/>
    <mergeCell ref="D288:E288"/>
    <mergeCell ref="A289:E289"/>
    <mergeCell ref="A290:E290"/>
    <mergeCell ref="C291:D291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301:D301"/>
    <mergeCell ref="A12:A14"/>
    <mergeCell ref="A15:A17"/>
    <mergeCell ref="A18:A20"/>
    <mergeCell ref="A35:A37"/>
    <mergeCell ref="A38:A42"/>
    <mergeCell ref="A43:A46"/>
    <mergeCell ref="A47:A48"/>
    <mergeCell ref="A62:A64"/>
    <mergeCell ref="A65:A67"/>
    <mergeCell ref="A68:A70"/>
    <mergeCell ref="A85:A87"/>
    <mergeCell ref="A88:A90"/>
    <mergeCell ref="A91:A93"/>
    <mergeCell ref="A108:A110"/>
    <mergeCell ref="A111:A113"/>
    <mergeCell ref="A114:A116"/>
    <mergeCell ref="A131:A133"/>
    <mergeCell ref="A134:A136"/>
    <mergeCell ref="A137:A139"/>
    <mergeCell ref="A154:A156"/>
    <mergeCell ref="A157:A159"/>
    <mergeCell ref="A160:A162"/>
    <mergeCell ref="A177:A179"/>
    <mergeCell ref="A180:A182"/>
    <mergeCell ref="A183:A185"/>
    <mergeCell ref="A200:A202"/>
    <mergeCell ref="A203:A205"/>
    <mergeCell ref="A206:A208"/>
    <mergeCell ref="A223:A225"/>
    <mergeCell ref="A226:A228"/>
    <mergeCell ref="A229:A231"/>
    <mergeCell ref="A246:A248"/>
    <mergeCell ref="A249:A251"/>
    <mergeCell ref="A252:A254"/>
    <mergeCell ref="A269:A271"/>
    <mergeCell ref="A272:A274"/>
    <mergeCell ref="A275:A277"/>
    <mergeCell ref="A292:A294"/>
    <mergeCell ref="A295:A297"/>
    <mergeCell ref="A298:A300"/>
    <mergeCell ref="B40:B42"/>
    <mergeCell ref="B44:B45"/>
    <mergeCell ref="B47:B48"/>
    <mergeCell ref="A5:B8"/>
    <mergeCell ref="A28:B31"/>
    <mergeCell ref="A55:B58"/>
    <mergeCell ref="A78:B81"/>
    <mergeCell ref="A101:B104"/>
    <mergeCell ref="A124:B127"/>
    <mergeCell ref="A147:B150"/>
    <mergeCell ref="A170:B173"/>
    <mergeCell ref="A193:B196"/>
    <mergeCell ref="A216:B219"/>
    <mergeCell ref="A239:B242"/>
    <mergeCell ref="A262:B265"/>
    <mergeCell ref="A285:B28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0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30.57421875" style="25" customWidth="1"/>
    <col min="2" max="2" width="30.28125" style="25" customWidth="1"/>
    <col min="3" max="15" width="14.7109375" style="25" customWidth="1"/>
    <col min="16" max="16" width="9.140625" style="25" customWidth="1"/>
    <col min="17" max="16384" width="9.140625" style="26" customWidth="1"/>
  </cols>
  <sheetData>
    <row r="1" s="25" customFormat="1" ht="21" customHeight="1"/>
    <row r="2" spans="1:15" s="25" customFormat="1" ht="29.25" customHeight="1">
      <c r="A2" s="78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25" customFormat="1" ht="27.75" customHeight="1">
      <c r="A3" s="31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28" t="s">
        <v>2</v>
      </c>
    </row>
    <row r="4" spans="1:15" s="25" customFormat="1" ht="17.25" customHeight="1">
      <c r="A4" s="33" t="s">
        <v>27</v>
      </c>
      <c r="B4" s="33" t="s">
        <v>28</v>
      </c>
      <c r="C4" s="79" t="s">
        <v>29</v>
      </c>
      <c r="D4" s="41" t="s">
        <v>30</v>
      </c>
      <c r="E4" s="33" t="s">
        <v>31</v>
      </c>
      <c r="F4" s="33"/>
      <c r="G4" s="33"/>
      <c r="H4" s="33"/>
      <c r="I4" s="77" t="s">
        <v>32</v>
      </c>
      <c r="J4" s="77" t="s">
        <v>33</v>
      </c>
      <c r="K4" s="77" t="s">
        <v>34</v>
      </c>
      <c r="L4" s="77" t="s">
        <v>35</v>
      </c>
      <c r="M4" s="77" t="s">
        <v>36</v>
      </c>
      <c r="N4" s="77" t="s">
        <v>37</v>
      </c>
      <c r="O4" s="41" t="s">
        <v>38</v>
      </c>
    </row>
    <row r="5" spans="1:15" s="25" customFormat="1" ht="58.5" customHeight="1">
      <c r="A5" s="33"/>
      <c r="B5" s="33"/>
      <c r="C5" s="80"/>
      <c r="D5" s="41"/>
      <c r="E5" s="41" t="s">
        <v>39</v>
      </c>
      <c r="F5" s="41" t="s">
        <v>40</v>
      </c>
      <c r="G5" s="41" t="s">
        <v>41</v>
      </c>
      <c r="H5" s="41" t="s">
        <v>42</v>
      </c>
      <c r="I5" s="77"/>
      <c r="J5" s="77"/>
      <c r="K5" s="77"/>
      <c r="L5" s="77"/>
      <c r="M5" s="77"/>
      <c r="N5" s="77"/>
      <c r="O5" s="41"/>
    </row>
    <row r="6" spans="1:15" s="25" customFormat="1" ht="21" customHeight="1">
      <c r="A6" s="52" t="s">
        <v>43</v>
      </c>
      <c r="B6" s="52" t="s">
        <v>43</v>
      </c>
      <c r="C6" s="52">
        <v>1</v>
      </c>
      <c r="D6" s="52">
        <f aca="true" t="shared" si="0" ref="D6:G6">C6+1</f>
        <v>2</v>
      </c>
      <c r="E6" s="52">
        <f t="shared" si="0"/>
        <v>3</v>
      </c>
      <c r="F6" s="52">
        <f t="shared" si="0"/>
        <v>4</v>
      </c>
      <c r="G6" s="33">
        <f t="shared" si="0"/>
        <v>5</v>
      </c>
      <c r="H6" s="52">
        <v>2</v>
      </c>
      <c r="I6" s="33">
        <f aca="true" t="shared" si="1" ref="I6:O6">H6+1</f>
        <v>3</v>
      </c>
      <c r="J6" s="52">
        <f t="shared" si="1"/>
        <v>4</v>
      </c>
      <c r="K6" s="52">
        <f t="shared" si="1"/>
        <v>5</v>
      </c>
      <c r="L6" s="52">
        <f t="shared" si="1"/>
        <v>6</v>
      </c>
      <c r="M6" s="52">
        <f t="shared" si="1"/>
        <v>7</v>
      </c>
      <c r="N6" s="52">
        <f t="shared" si="1"/>
        <v>8</v>
      </c>
      <c r="O6" s="52">
        <f t="shared" si="1"/>
        <v>9</v>
      </c>
    </row>
    <row r="7" spans="1:15" s="25" customFormat="1" ht="27" customHeight="1">
      <c r="A7" s="35"/>
      <c r="B7" s="81" t="s">
        <v>29</v>
      </c>
      <c r="C7" s="46">
        <v>2105.900764</v>
      </c>
      <c r="D7" s="46">
        <v>191.495903</v>
      </c>
      <c r="E7" s="46">
        <v>914.404861</v>
      </c>
      <c r="F7" s="46">
        <v>914.404861</v>
      </c>
      <c r="G7" s="35"/>
      <c r="H7" s="36"/>
      <c r="I7" s="82"/>
      <c r="J7" s="46"/>
      <c r="K7" s="46"/>
      <c r="L7" s="46"/>
      <c r="M7" s="46"/>
      <c r="N7" s="46">
        <v>1000</v>
      </c>
      <c r="O7" s="46"/>
    </row>
    <row r="8" spans="1:15" s="25" customFormat="1" ht="27" customHeight="1">
      <c r="A8" s="35" t="s">
        <v>44</v>
      </c>
      <c r="B8" s="81" t="s">
        <v>45</v>
      </c>
      <c r="C8" s="46">
        <v>947.0993</v>
      </c>
      <c r="D8" s="46">
        <v>0.5357</v>
      </c>
      <c r="E8" s="46">
        <v>246.5636</v>
      </c>
      <c r="F8" s="46">
        <v>246.5636</v>
      </c>
      <c r="G8" s="35"/>
      <c r="H8" s="36"/>
      <c r="I8" s="82"/>
      <c r="J8" s="46"/>
      <c r="K8" s="46"/>
      <c r="L8" s="46"/>
      <c r="M8" s="46"/>
      <c r="N8" s="46">
        <v>700</v>
      </c>
      <c r="O8" s="46"/>
    </row>
    <row r="9" spans="1:15" s="25" customFormat="1" ht="27" customHeight="1">
      <c r="A9" s="35" t="s">
        <v>46</v>
      </c>
      <c r="B9" s="81" t="s">
        <v>47</v>
      </c>
      <c r="C9" s="46">
        <v>860.9829</v>
      </c>
      <c r="D9" s="46">
        <v>0.5357</v>
      </c>
      <c r="E9" s="46">
        <v>160.4472</v>
      </c>
      <c r="F9" s="46">
        <v>160.4472</v>
      </c>
      <c r="G9" s="35"/>
      <c r="H9" s="36"/>
      <c r="I9" s="82"/>
      <c r="J9" s="46"/>
      <c r="K9" s="46"/>
      <c r="L9" s="46"/>
      <c r="M9" s="46"/>
      <c r="N9" s="46">
        <v>700</v>
      </c>
      <c r="O9" s="46"/>
    </row>
    <row r="10" spans="1:15" s="25" customFormat="1" ht="27" customHeight="1">
      <c r="A10" s="35" t="s">
        <v>48</v>
      </c>
      <c r="B10" s="81" t="s">
        <v>49</v>
      </c>
      <c r="C10" s="46">
        <v>660.9829</v>
      </c>
      <c r="D10" s="46">
        <v>0.5357</v>
      </c>
      <c r="E10" s="46">
        <v>160.4472</v>
      </c>
      <c r="F10" s="46">
        <v>160.4472</v>
      </c>
      <c r="G10" s="35"/>
      <c r="H10" s="36"/>
      <c r="I10" s="82"/>
      <c r="J10" s="46"/>
      <c r="K10" s="46"/>
      <c r="L10" s="46"/>
      <c r="M10" s="46"/>
      <c r="N10" s="46">
        <v>500</v>
      </c>
      <c r="O10" s="46"/>
    </row>
    <row r="11" spans="1:15" s="25" customFormat="1" ht="27" customHeight="1">
      <c r="A11" s="35" t="s">
        <v>50</v>
      </c>
      <c r="B11" s="81" t="s">
        <v>51</v>
      </c>
      <c r="C11" s="46">
        <v>200</v>
      </c>
      <c r="D11" s="46"/>
      <c r="E11" s="46"/>
      <c r="F11" s="46"/>
      <c r="G11" s="35"/>
      <c r="H11" s="36"/>
      <c r="I11" s="82"/>
      <c r="J11" s="46"/>
      <c r="K11" s="46"/>
      <c r="L11" s="46"/>
      <c r="M11" s="46"/>
      <c r="N11" s="46">
        <v>200</v>
      </c>
      <c r="O11" s="46"/>
    </row>
    <row r="12" spans="1:15" s="25" customFormat="1" ht="27" customHeight="1">
      <c r="A12" s="35" t="s">
        <v>52</v>
      </c>
      <c r="B12" s="81" t="s">
        <v>53</v>
      </c>
      <c r="C12" s="46">
        <v>29.9682</v>
      </c>
      <c r="D12" s="46"/>
      <c r="E12" s="46">
        <v>29.9682</v>
      </c>
      <c r="F12" s="46">
        <v>29.9682</v>
      </c>
      <c r="G12" s="35"/>
      <c r="H12" s="36"/>
      <c r="I12" s="82"/>
      <c r="J12" s="46"/>
      <c r="K12" s="46"/>
      <c r="L12" s="46"/>
      <c r="M12" s="46"/>
      <c r="N12" s="46"/>
      <c r="O12" s="46"/>
    </row>
    <row r="13" spans="1:15" s="25" customFormat="1" ht="27" customHeight="1">
      <c r="A13" s="35" t="s">
        <v>54</v>
      </c>
      <c r="B13" s="81" t="s">
        <v>55</v>
      </c>
      <c r="C13" s="46">
        <v>29.9682</v>
      </c>
      <c r="D13" s="46"/>
      <c r="E13" s="46">
        <v>29.9682</v>
      </c>
      <c r="F13" s="46">
        <v>29.9682</v>
      </c>
      <c r="G13" s="35"/>
      <c r="H13" s="36"/>
      <c r="I13" s="82"/>
      <c r="J13" s="46"/>
      <c r="K13" s="46"/>
      <c r="L13" s="46"/>
      <c r="M13" s="46"/>
      <c r="N13" s="46"/>
      <c r="O13" s="46"/>
    </row>
    <row r="14" spans="1:15" s="25" customFormat="1" ht="27" customHeight="1">
      <c r="A14" s="35" t="s">
        <v>56</v>
      </c>
      <c r="B14" s="81" t="s">
        <v>57</v>
      </c>
      <c r="C14" s="46">
        <v>56.1482</v>
      </c>
      <c r="D14" s="46"/>
      <c r="E14" s="46">
        <v>56.1482</v>
      </c>
      <c r="F14" s="46">
        <v>56.1482</v>
      </c>
      <c r="G14" s="35"/>
      <c r="H14" s="36"/>
      <c r="I14" s="82"/>
      <c r="J14" s="46"/>
      <c r="K14" s="46"/>
      <c r="L14" s="46"/>
      <c r="M14" s="46"/>
      <c r="N14" s="46"/>
      <c r="O14" s="46"/>
    </row>
    <row r="15" spans="1:15" s="25" customFormat="1" ht="27" customHeight="1">
      <c r="A15" s="35" t="s">
        <v>58</v>
      </c>
      <c r="B15" s="81" t="s">
        <v>49</v>
      </c>
      <c r="C15" s="46">
        <v>56.1482</v>
      </c>
      <c r="D15" s="46"/>
      <c r="E15" s="46">
        <v>56.1482</v>
      </c>
      <c r="F15" s="46">
        <v>56.1482</v>
      </c>
      <c r="G15" s="35"/>
      <c r="H15" s="36"/>
      <c r="I15" s="82"/>
      <c r="J15" s="46"/>
      <c r="K15" s="46"/>
      <c r="L15" s="46"/>
      <c r="M15" s="46"/>
      <c r="N15" s="46"/>
      <c r="O15" s="46"/>
    </row>
    <row r="16" spans="1:15" s="25" customFormat="1" ht="27" customHeight="1">
      <c r="A16" s="35" t="s">
        <v>59</v>
      </c>
      <c r="B16" s="81" t="s">
        <v>60</v>
      </c>
      <c r="C16" s="46">
        <v>3.5</v>
      </c>
      <c r="D16" s="46">
        <v>3.5</v>
      </c>
      <c r="E16" s="46"/>
      <c r="F16" s="46"/>
      <c r="G16" s="35"/>
      <c r="H16" s="36"/>
      <c r="I16" s="82"/>
      <c r="J16" s="46"/>
      <c r="K16" s="46"/>
      <c r="L16" s="46"/>
      <c r="M16" s="46"/>
      <c r="N16" s="46"/>
      <c r="O16" s="46"/>
    </row>
    <row r="17" spans="1:15" s="25" customFormat="1" ht="27" customHeight="1">
      <c r="A17" s="35" t="s">
        <v>61</v>
      </c>
      <c r="B17" s="81" t="s">
        <v>62</v>
      </c>
      <c r="C17" s="46">
        <v>3.5</v>
      </c>
      <c r="D17" s="46">
        <v>3.5</v>
      </c>
      <c r="E17" s="46"/>
      <c r="F17" s="46"/>
      <c r="G17" s="35"/>
      <c r="H17" s="36"/>
      <c r="I17" s="82"/>
      <c r="J17" s="46"/>
      <c r="K17" s="46"/>
      <c r="L17" s="46"/>
      <c r="M17" s="46"/>
      <c r="N17" s="46"/>
      <c r="O17" s="46"/>
    </row>
    <row r="18" spans="1:15" s="25" customFormat="1" ht="27" customHeight="1">
      <c r="A18" s="35" t="s">
        <v>63</v>
      </c>
      <c r="B18" s="81" t="s">
        <v>64</v>
      </c>
      <c r="C18" s="46">
        <v>3.5</v>
      </c>
      <c r="D18" s="46">
        <v>3.5</v>
      </c>
      <c r="E18" s="46"/>
      <c r="F18" s="46"/>
      <c r="G18" s="35"/>
      <c r="H18" s="36"/>
      <c r="I18" s="82"/>
      <c r="J18" s="46"/>
      <c r="K18" s="46"/>
      <c r="L18" s="46"/>
      <c r="M18" s="46"/>
      <c r="N18" s="46"/>
      <c r="O18" s="46"/>
    </row>
    <row r="19" spans="1:15" s="25" customFormat="1" ht="27" customHeight="1">
      <c r="A19" s="35" t="s">
        <v>65</v>
      </c>
      <c r="B19" s="81" t="s">
        <v>66</v>
      </c>
      <c r="C19" s="46">
        <v>80.913407</v>
      </c>
      <c r="D19" s="46">
        <v>17.659903</v>
      </c>
      <c r="E19" s="46">
        <v>63.253504</v>
      </c>
      <c r="F19" s="46">
        <v>63.253504</v>
      </c>
      <c r="G19" s="35"/>
      <c r="H19" s="36"/>
      <c r="I19" s="82"/>
      <c r="J19" s="46"/>
      <c r="K19" s="46"/>
      <c r="L19" s="46"/>
      <c r="M19" s="46"/>
      <c r="N19" s="46"/>
      <c r="O19" s="46"/>
    </row>
    <row r="20" spans="1:15" s="25" customFormat="1" ht="27" customHeight="1">
      <c r="A20" s="35" t="s">
        <v>67</v>
      </c>
      <c r="B20" s="81" t="s">
        <v>68</v>
      </c>
      <c r="C20" s="46">
        <v>19.5</v>
      </c>
      <c r="D20" s="46">
        <v>6.5</v>
      </c>
      <c r="E20" s="46">
        <v>13</v>
      </c>
      <c r="F20" s="46">
        <v>13</v>
      </c>
      <c r="G20" s="35"/>
      <c r="H20" s="36"/>
      <c r="I20" s="82"/>
      <c r="J20" s="46"/>
      <c r="K20" s="46"/>
      <c r="L20" s="46"/>
      <c r="M20" s="46"/>
      <c r="N20" s="46"/>
      <c r="O20" s="46"/>
    </row>
    <row r="21" spans="1:15" s="25" customFormat="1" ht="27" customHeight="1">
      <c r="A21" s="35" t="s">
        <v>69</v>
      </c>
      <c r="B21" s="81" t="s">
        <v>70</v>
      </c>
      <c r="C21" s="46">
        <v>19.5</v>
      </c>
      <c r="D21" s="46">
        <v>6.5</v>
      </c>
      <c r="E21" s="46">
        <v>13</v>
      </c>
      <c r="F21" s="46">
        <v>13</v>
      </c>
      <c r="G21" s="35"/>
      <c r="H21" s="36"/>
      <c r="I21" s="82"/>
      <c r="J21" s="46"/>
      <c r="K21" s="46"/>
      <c r="L21" s="46"/>
      <c r="M21" s="46"/>
      <c r="N21" s="46"/>
      <c r="O21" s="46"/>
    </row>
    <row r="22" spans="1:15" s="25" customFormat="1" ht="27" customHeight="1">
      <c r="A22" s="35" t="s">
        <v>71</v>
      </c>
      <c r="B22" s="81" t="s">
        <v>72</v>
      </c>
      <c r="C22" s="46">
        <v>48.618207</v>
      </c>
      <c r="D22" s="46">
        <v>3.364703</v>
      </c>
      <c r="E22" s="46">
        <v>45.253504</v>
      </c>
      <c r="F22" s="46">
        <v>45.253504</v>
      </c>
      <c r="G22" s="35"/>
      <c r="H22" s="36"/>
      <c r="I22" s="82"/>
      <c r="J22" s="46"/>
      <c r="K22" s="46"/>
      <c r="L22" s="46"/>
      <c r="M22" s="46"/>
      <c r="N22" s="46"/>
      <c r="O22" s="46"/>
    </row>
    <row r="23" spans="1:15" s="25" customFormat="1" ht="27" customHeight="1">
      <c r="A23" s="35" t="s">
        <v>73</v>
      </c>
      <c r="B23" s="81" t="s">
        <v>74</v>
      </c>
      <c r="C23" s="46">
        <v>48.618207</v>
      </c>
      <c r="D23" s="46">
        <v>3.364703</v>
      </c>
      <c r="E23" s="46">
        <v>45.253504</v>
      </c>
      <c r="F23" s="46">
        <v>45.253504</v>
      </c>
      <c r="G23" s="35"/>
      <c r="H23" s="36"/>
      <c r="I23" s="82"/>
      <c r="J23" s="46"/>
      <c r="K23" s="46"/>
      <c r="L23" s="46"/>
      <c r="M23" s="46"/>
      <c r="N23" s="46"/>
      <c r="O23" s="46"/>
    </row>
    <row r="24" spans="1:15" s="25" customFormat="1" ht="27" customHeight="1">
      <c r="A24" s="35" t="s">
        <v>75</v>
      </c>
      <c r="B24" s="81" t="s">
        <v>76</v>
      </c>
      <c r="C24" s="46">
        <v>0.2552</v>
      </c>
      <c r="D24" s="46">
        <v>0.2552</v>
      </c>
      <c r="E24" s="46"/>
      <c r="F24" s="46"/>
      <c r="G24" s="35"/>
      <c r="H24" s="36"/>
      <c r="I24" s="82"/>
      <c r="J24" s="46"/>
      <c r="K24" s="46"/>
      <c r="L24" s="46"/>
      <c r="M24" s="46"/>
      <c r="N24" s="46"/>
      <c r="O24" s="46"/>
    </row>
    <row r="25" spans="1:15" s="25" customFormat="1" ht="27" customHeight="1">
      <c r="A25" s="35" t="s">
        <v>77</v>
      </c>
      <c r="B25" s="81" t="s">
        <v>78</v>
      </c>
      <c r="C25" s="46">
        <v>0.2552</v>
      </c>
      <c r="D25" s="46">
        <v>0.2552</v>
      </c>
      <c r="E25" s="46"/>
      <c r="F25" s="46"/>
      <c r="G25" s="35"/>
      <c r="H25" s="36"/>
      <c r="I25" s="82"/>
      <c r="J25" s="46"/>
      <c r="K25" s="46"/>
      <c r="L25" s="46"/>
      <c r="M25" s="46"/>
      <c r="N25" s="46"/>
      <c r="O25" s="46"/>
    </row>
    <row r="26" spans="1:15" s="25" customFormat="1" ht="27" customHeight="1">
      <c r="A26" s="35" t="s">
        <v>79</v>
      </c>
      <c r="B26" s="81" t="s">
        <v>80</v>
      </c>
      <c r="C26" s="46">
        <v>4.96</v>
      </c>
      <c r="D26" s="46">
        <v>4.96</v>
      </c>
      <c r="E26" s="46"/>
      <c r="F26" s="46"/>
      <c r="G26" s="35"/>
      <c r="H26" s="36"/>
      <c r="I26" s="82"/>
      <c r="J26" s="46"/>
      <c r="K26" s="46"/>
      <c r="L26" s="46"/>
      <c r="M26" s="46"/>
      <c r="N26" s="46"/>
      <c r="O26" s="46"/>
    </row>
    <row r="27" spans="1:15" s="25" customFormat="1" ht="27" customHeight="1">
      <c r="A27" s="35" t="s">
        <v>81</v>
      </c>
      <c r="B27" s="81" t="s">
        <v>82</v>
      </c>
      <c r="C27" s="46">
        <v>4.96</v>
      </c>
      <c r="D27" s="46">
        <v>4.96</v>
      </c>
      <c r="E27" s="46"/>
      <c r="F27" s="46"/>
      <c r="G27" s="35"/>
      <c r="H27" s="36"/>
      <c r="I27" s="82"/>
      <c r="J27" s="46"/>
      <c r="K27" s="46"/>
      <c r="L27" s="46"/>
      <c r="M27" s="46"/>
      <c r="N27" s="46"/>
      <c r="O27" s="46"/>
    </row>
    <row r="28" spans="1:15" s="25" customFormat="1" ht="27" customHeight="1">
      <c r="A28" s="35" t="s">
        <v>83</v>
      </c>
      <c r="B28" s="81" t="s">
        <v>84</v>
      </c>
      <c r="C28" s="46">
        <v>7.58</v>
      </c>
      <c r="D28" s="46">
        <v>2.58</v>
      </c>
      <c r="E28" s="46">
        <v>5</v>
      </c>
      <c r="F28" s="46">
        <v>5</v>
      </c>
      <c r="G28" s="35"/>
      <c r="H28" s="36"/>
      <c r="I28" s="82"/>
      <c r="J28" s="46"/>
      <c r="K28" s="46"/>
      <c r="L28" s="46"/>
      <c r="M28" s="46"/>
      <c r="N28" s="46"/>
      <c r="O28" s="46"/>
    </row>
    <row r="29" spans="1:15" s="25" customFormat="1" ht="27" customHeight="1">
      <c r="A29" s="35" t="s">
        <v>85</v>
      </c>
      <c r="B29" s="81" t="s">
        <v>86</v>
      </c>
      <c r="C29" s="46">
        <v>7.58</v>
      </c>
      <c r="D29" s="46">
        <v>2.58</v>
      </c>
      <c r="E29" s="46">
        <v>5</v>
      </c>
      <c r="F29" s="46">
        <v>5</v>
      </c>
      <c r="G29" s="35"/>
      <c r="H29" s="36"/>
      <c r="I29" s="82"/>
      <c r="J29" s="46"/>
      <c r="K29" s="46"/>
      <c r="L29" s="46"/>
      <c r="M29" s="46"/>
      <c r="N29" s="46"/>
      <c r="O29" s="46"/>
    </row>
    <row r="30" spans="1:15" s="25" customFormat="1" ht="27" customHeight="1">
      <c r="A30" s="35" t="s">
        <v>87</v>
      </c>
      <c r="B30" s="81" t="s">
        <v>88</v>
      </c>
      <c r="C30" s="46">
        <v>27.648829</v>
      </c>
      <c r="D30" s="46"/>
      <c r="E30" s="46">
        <v>27.648829</v>
      </c>
      <c r="F30" s="46">
        <v>27.648829</v>
      </c>
      <c r="G30" s="35"/>
      <c r="H30" s="36"/>
      <c r="I30" s="82"/>
      <c r="J30" s="46"/>
      <c r="K30" s="46"/>
      <c r="L30" s="46"/>
      <c r="M30" s="46"/>
      <c r="N30" s="46"/>
      <c r="O30" s="46"/>
    </row>
    <row r="31" spans="1:15" s="25" customFormat="1" ht="27" customHeight="1">
      <c r="A31" s="35" t="s">
        <v>89</v>
      </c>
      <c r="B31" s="81" t="s">
        <v>90</v>
      </c>
      <c r="C31" s="46">
        <v>27.648829</v>
      </c>
      <c r="D31" s="46"/>
      <c r="E31" s="46">
        <v>27.648829</v>
      </c>
      <c r="F31" s="46">
        <v>27.648829</v>
      </c>
      <c r="G31" s="35"/>
      <c r="H31" s="36"/>
      <c r="I31" s="82"/>
      <c r="J31" s="46"/>
      <c r="K31" s="46"/>
      <c r="L31" s="46"/>
      <c r="M31" s="46"/>
      <c r="N31" s="46"/>
      <c r="O31" s="46"/>
    </row>
    <row r="32" spans="1:15" s="25" customFormat="1" ht="27" customHeight="1">
      <c r="A32" s="35" t="s">
        <v>91</v>
      </c>
      <c r="B32" s="81" t="s">
        <v>92</v>
      </c>
      <c r="C32" s="46">
        <v>18.197565</v>
      </c>
      <c r="D32" s="46"/>
      <c r="E32" s="46">
        <v>18.197565</v>
      </c>
      <c r="F32" s="46">
        <v>18.197565</v>
      </c>
      <c r="G32" s="35"/>
      <c r="H32" s="36"/>
      <c r="I32" s="82"/>
      <c r="J32" s="46"/>
      <c r="K32" s="46"/>
      <c r="L32" s="46"/>
      <c r="M32" s="46"/>
      <c r="N32" s="46"/>
      <c r="O32" s="46"/>
    </row>
    <row r="33" spans="1:15" s="25" customFormat="1" ht="27" customHeight="1">
      <c r="A33" s="35" t="s">
        <v>93</v>
      </c>
      <c r="B33" s="81" t="s">
        <v>94</v>
      </c>
      <c r="C33" s="46">
        <v>9.451264</v>
      </c>
      <c r="D33" s="46"/>
      <c r="E33" s="46">
        <v>9.451264</v>
      </c>
      <c r="F33" s="46">
        <v>9.451264</v>
      </c>
      <c r="G33" s="35"/>
      <c r="H33" s="36"/>
      <c r="I33" s="82"/>
      <c r="J33" s="46"/>
      <c r="K33" s="46"/>
      <c r="L33" s="46"/>
      <c r="M33" s="46"/>
      <c r="N33" s="46"/>
      <c r="O33" s="46"/>
    </row>
    <row r="34" spans="1:15" s="25" customFormat="1" ht="27" customHeight="1">
      <c r="A34" s="35" t="s">
        <v>95</v>
      </c>
      <c r="B34" s="81" t="s">
        <v>96</v>
      </c>
      <c r="C34" s="46">
        <v>380</v>
      </c>
      <c r="D34" s="46">
        <v>80</v>
      </c>
      <c r="E34" s="46"/>
      <c r="F34" s="46"/>
      <c r="G34" s="35"/>
      <c r="H34" s="36"/>
      <c r="I34" s="82"/>
      <c r="J34" s="46"/>
      <c r="K34" s="46"/>
      <c r="L34" s="46"/>
      <c r="M34" s="46"/>
      <c r="N34" s="46">
        <v>300</v>
      </c>
      <c r="O34" s="46"/>
    </row>
    <row r="35" spans="1:15" s="25" customFormat="1" ht="27" customHeight="1">
      <c r="A35" s="35" t="s">
        <v>46</v>
      </c>
      <c r="B35" s="81" t="s">
        <v>97</v>
      </c>
      <c r="C35" s="46">
        <v>380</v>
      </c>
      <c r="D35" s="46">
        <v>80</v>
      </c>
      <c r="E35" s="46"/>
      <c r="F35" s="46"/>
      <c r="G35" s="35"/>
      <c r="H35" s="36"/>
      <c r="I35" s="82"/>
      <c r="J35" s="46"/>
      <c r="K35" s="46"/>
      <c r="L35" s="46"/>
      <c r="M35" s="46"/>
      <c r="N35" s="46">
        <v>300</v>
      </c>
      <c r="O35" s="46"/>
    </row>
    <row r="36" spans="1:15" s="25" customFormat="1" ht="27" customHeight="1">
      <c r="A36" s="35" t="s">
        <v>98</v>
      </c>
      <c r="B36" s="81" t="s">
        <v>99</v>
      </c>
      <c r="C36" s="46">
        <v>200</v>
      </c>
      <c r="D36" s="46"/>
      <c r="E36" s="46"/>
      <c r="F36" s="46"/>
      <c r="G36" s="35"/>
      <c r="H36" s="36"/>
      <c r="I36" s="82"/>
      <c r="J36" s="46"/>
      <c r="K36" s="46"/>
      <c r="L36" s="46"/>
      <c r="M36" s="46"/>
      <c r="N36" s="46">
        <v>200</v>
      </c>
      <c r="O36" s="46"/>
    </row>
    <row r="37" spans="1:15" s="25" customFormat="1" ht="27" customHeight="1">
      <c r="A37" s="35" t="s">
        <v>100</v>
      </c>
      <c r="B37" s="81" t="s">
        <v>101</v>
      </c>
      <c r="C37" s="46">
        <v>180</v>
      </c>
      <c r="D37" s="46">
        <v>80</v>
      </c>
      <c r="E37" s="46"/>
      <c r="F37" s="46"/>
      <c r="G37" s="35"/>
      <c r="H37" s="36"/>
      <c r="I37" s="82"/>
      <c r="J37" s="46"/>
      <c r="K37" s="46"/>
      <c r="L37" s="46"/>
      <c r="M37" s="46"/>
      <c r="N37" s="46">
        <v>100</v>
      </c>
      <c r="O37" s="46"/>
    </row>
    <row r="38" spans="1:15" s="25" customFormat="1" ht="27" customHeight="1">
      <c r="A38" s="35" t="s">
        <v>102</v>
      </c>
      <c r="B38" s="81" t="s">
        <v>103</v>
      </c>
      <c r="C38" s="46">
        <v>610.6541</v>
      </c>
      <c r="D38" s="46">
        <v>67.6553</v>
      </c>
      <c r="E38" s="46">
        <v>542.9988</v>
      </c>
      <c r="F38" s="46">
        <v>542.9988</v>
      </c>
      <c r="G38" s="35"/>
      <c r="H38" s="36"/>
      <c r="I38" s="82"/>
      <c r="J38" s="46"/>
      <c r="K38" s="46"/>
      <c r="L38" s="46"/>
      <c r="M38" s="46"/>
      <c r="N38" s="46"/>
      <c r="O38" s="46"/>
    </row>
    <row r="39" spans="1:15" s="25" customFormat="1" ht="27" customHeight="1">
      <c r="A39" s="35" t="s">
        <v>61</v>
      </c>
      <c r="B39" s="81" t="s">
        <v>104</v>
      </c>
      <c r="C39" s="46">
        <v>374.9988</v>
      </c>
      <c r="D39" s="46">
        <v>1</v>
      </c>
      <c r="E39" s="46">
        <v>373.9988</v>
      </c>
      <c r="F39" s="46">
        <v>373.9988</v>
      </c>
      <c r="G39" s="35"/>
      <c r="H39" s="36"/>
      <c r="I39" s="82"/>
      <c r="J39" s="46"/>
      <c r="K39" s="46"/>
      <c r="L39" s="46"/>
      <c r="M39" s="46"/>
      <c r="N39" s="46"/>
      <c r="O39" s="46"/>
    </row>
    <row r="40" spans="1:15" s="25" customFormat="1" ht="27" customHeight="1">
      <c r="A40" s="35" t="s">
        <v>105</v>
      </c>
      <c r="B40" s="81" t="s">
        <v>106</v>
      </c>
      <c r="C40" s="46">
        <v>373.9988</v>
      </c>
      <c r="D40" s="46"/>
      <c r="E40" s="46">
        <v>373.9988</v>
      </c>
      <c r="F40" s="46">
        <v>373.9988</v>
      </c>
      <c r="G40" s="35"/>
      <c r="H40" s="36"/>
      <c r="I40" s="82"/>
      <c r="J40" s="46"/>
      <c r="K40" s="46"/>
      <c r="L40" s="46"/>
      <c r="M40" s="46"/>
      <c r="N40" s="46"/>
      <c r="O40" s="46"/>
    </row>
    <row r="41" spans="1:15" s="25" customFormat="1" ht="27" customHeight="1">
      <c r="A41" s="35" t="s">
        <v>107</v>
      </c>
      <c r="B41" s="81" t="s">
        <v>108</v>
      </c>
      <c r="C41" s="46">
        <v>1</v>
      </c>
      <c r="D41" s="46">
        <v>1</v>
      </c>
      <c r="E41" s="46"/>
      <c r="F41" s="46"/>
      <c r="G41" s="35"/>
      <c r="H41" s="36"/>
      <c r="I41" s="82"/>
      <c r="J41" s="46"/>
      <c r="K41" s="46"/>
      <c r="L41" s="46"/>
      <c r="M41" s="46"/>
      <c r="N41" s="46"/>
      <c r="O41" s="46"/>
    </row>
    <row r="42" spans="1:15" s="25" customFormat="1" ht="27" customHeight="1">
      <c r="A42" s="35" t="s">
        <v>75</v>
      </c>
      <c r="B42" s="81" t="s">
        <v>109</v>
      </c>
      <c r="C42" s="46">
        <v>235.6553</v>
      </c>
      <c r="D42" s="46">
        <v>66.6553</v>
      </c>
      <c r="E42" s="46">
        <v>169</v>
      </c>
      <c r="F42" s="46">
        <v>169</v>
      </c>
      <c r="G42" s="35"/>
      <c r="H42" s="36"/>
      <c r="I42" s="82"/>
      <c r="J42" s="46"/>
      <c r="K42" s="46"/>
      <c r="L42" s="46"/>
      <c r="M42" s="46"/>
      <c r="N42" s="46"/>
      <c r="O42" s="46"/>
    </row>
    <row r="43" spans="1:15" s="25" customFormat="1" ht="27" customHeight="1">
      <c r="A43" s="35" t="s">
        <v>110</v>
      </c>
      <c r="B43" s="81" t="s">
        <v>111</v>
      </c>
      <c r="C43" s="46">
        <v>225.6553</v>
      </c>
      <c r="D43" s="46">
        <v>56.6553</v>
      </c>
      <c r="E43" s="46">
        <v>169</v>
      </c>
      <c r="F43" s="46">
        <v>169</v>
      </c>
      <c r="G43" s="35"/>
      <c r="H43" s="36"/>
      <c r="I43" s="82"/>
      <c r="J43" s="46"/>
      <c r="K43" s="46"/>
      <c r="L43" s="46"/>
      <c r="M43" s="46"/>
      <c r="N43" s="46"/>
      <c r="O43" s="46"/>
    </row>
    <row r="44" spans="1:15" s="25" customFormat="1" ht="27" customHeight="1">
      <c r="A44" s="35" t="s">
        <v>112</v>
      </c>
      <c r="B44" s="81" t="s">
        <v>113</v>
      </c>
      <c r="C44" s="46">
        <v>10</v>
      </c>
      <c r="D44" s="46">
        <v>10</v>
      </c>
      <c r="E44" s="46"/>
      <c r="F44" s="46"/>
      <c r="G44" s="35"/>
      <c r="H44" s="36"/>
      <c r="I44" s="82"/>
      <c r="J44" s="46"/>
      <c r="K44" s="46"/>
      <c r="L44" s="46"/>
      <c r="M44" s="46"/>
      <c r="N44" s="46"/>
      <c r="O44" s="46"/>
    </row>
    <row r="45" spans="1:15" s="25" customFormat="1" ht="27" customHeight="1">
      <c r="A45" s="35" t="s">
        <v>114</v>
      </c>
      <c r="B45" s="81" t="s">
        <v>115</v>
      </c>
      <c r="C45" s="46">
        <v>37.056928</v>
      </c>
      <c r="D45" s="46">
        <v>3.1168</v>
      </c>
      <c r="E45" s="46">
        <v>33.940128</v>
      </c>
      <c r="F45" s="46">
        <v>33.940128</v>
      </c>
      <c r="G45" s="35"/>
      <c r="H45" s="36"/>
      <c r="I45" s="82"/>
      <c r="J45" s="46"/>
      <c r="K45" s="46"/>
      <c r="L45" s="46"/>
      <c r="M45" s="46"/>
      <c r="N45" s="46"/>
      <c r="O45" s="46"/>
    </row>
    <row r="46" spans="1:15" s="25" customFormat="1" ht="27" customHeight="1">
      <c r="A46" s="35" t="s">
        <v>67</v>
      </c>
      <c r="B46" s="81" t="s">
        <v>116</v>
      </c>
      <c r="C46" s="46">
        <v>37.056928</v>
      </c>
      <c r="D46" s="46">
        <v>3.1168</v>
      </c>
      <c r="E46" s="46">
        <v>33.940128</v>
      </c>
      <c r="F46" s="46">
        <v>33.940128</v>
      </c>
      <c r="G46" s="35"/>
      <c r="H46" s="36"/>
      <c r="I46" s="82"/>
      <c r="J46" s="46"/>
      <c r="K46" s="46"/>
      <c r="L46" s="46"/>
      <c r="M46" s="46"/>
      <c r="N46" s="46"/>
      <c r="O46" s="46"/>
    </row>
    <row r="47" spans="1:15" s="25" customFormat="1" ht="27" customHeight="1">
      <c r="A47" s="35" t="s">
        <v>117</v>
      </c>
      <c r="B47" s="81" t="s">
        <v>118</v>
      </c>
      <c r="C47" s="46">
        <v>37.056928</v>
      </c>
      <c r="D47" s="46">
        <v>3.1168</v>
      </c>
      <c r="E47" s="46">
        <v>33.940128</v>
      </c>
      <c r="F47" s="46">
        <v>33.940128</v>
      </c>
      <c r="G47" s="35"/>
      <c r="H47" s="36"/>
      <c r="I47" s="82"/>
      <c r="J47" s="46"/>
      <c r="K47" s="46"/>
      <c r="L47" s="46"/>
      <c r="M47" s="46"/>
      <c r="N47" s="46"/>
      <c r="O47" s="46"/>
    </row>
    <row r="48" spans="1:15" s="25" customFormat="1" ht="27" customHeight="1">
      <c r="A48" s="35" t="s">
        <v>119</v>
      </c>
      <c r="B48" s="81" t="s">
        <v>120</v>
      </c>
      <c r="C48" s="46">
        <v>19.0282</v>
      </c>
      <c r="D48" s="46">
        <v>19.0282</v>
      </c>
      <c r="E48" s="46"/>
      <c r="F48" s="46"/>
      <c r="G48" s="35"/>
      <c r="H48" s="36"/>
      <c r="I48" s="82"/>
      <c r="J48" s="46"/>
      <c r="K48" s="46"/>
      <c r="L48" s="46"/>
      <c r="M48" s="46"/>
      <c r="N48" s="46"/>
      <c r="O48" s="46"/>
    </row>
    <row r="49" spans="1:15" s="25" customFormat="1" ht="27" customHeight="1">
      <c r="A49" s="35" t="s">
        <v>75</v>
      </c>
      <c r="B49" s="81" t="s">
        <v>121</v>
      </c>
      <c r="C49" s="46">
        <v>19.0282</v>
      </c>
      <c r="D49" s="46">
        <v>19.0282</v>
      </c>
      <c r="E49" s="46"/>
      <c r="F49" s="46"/>
      <c r="G49" s="35"/>
      <c r="H49" s="36"/>
      <c r="I49" s="82"/>
      <c r="J49" s="46"/>
      <c r="K49" s="46"/>
      <c r="L49" s="46"/>
      <c r="M49" s="46"/>
      <c r="N49" s="46"/>
      <c r="O49" s="46"/>
    </row>
    <row r="50" spans="1:15" s="25" customFormat="1" ht="27" customHeight="1">
      <c r="A50" s="35" t="s">
        <v>122</v>
      </c>
      <c r="B50" s="81" t="s">
        <v>123</v>
      </c>
      <c r="C50" s="46">
        <v>19.0282</v>
      </c>
      <c r="D50" s="46">
        <v>19.0282</v>
      </c>
      <c r="E50" s="46"/>
      <c r="F50" s="46"/>
      <c r="G50" s="35"/>
      <c r="H50" s="36"/>
      <c r="I50" s="82"/>
      <c r="J50" s="46"/>
      <c r="K50" s="46"/>
      <c r="L50" s="46"/>
      <c r="M50" s="46"/>
      <c r="N50" s="46"/>
      <c r="O50" s="46"/>
    </row>
    <row r="51" s="25" customFormat="1" ht="21" customHeight="1"/>
    <row r="52" s="25" customFormat="1" ht="21" customHeight="1"/>
    <row r="53" s="25" customFormat="1" ht="21" customHeight="1"/>
    <row r="54" s="25" customFormat="1" ht="21" customHeight="1"/>
    <row r="55" s="25" customFormat="1" ht="21" customHeight="1"/>
    <row r="56" s="25" customFormat="1" ht="21" customHeight="1"/>
    <row r="57" s="25" customFormat="1" ht="21" customHeight="1"/>
    <row r="58" s="25" customFormat="1" ht="21" customHeight="1"/>
    <row r="59" s="25" customFormat="1" ht="21" customHeight="1"/>
    <row r="60" s="25" customFormat="1" ht="21" customHeight="1"/>
    <row r="61" s="25" customFormat="1" ht="21" customHeight="1"/>
    <row r="62" s="25" customFormat="1" ht="21" customHeight="1"/>
    <row r="63" s="25" customFormat="1" ht="21" customHeight="1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/>
    <row r="122" s="25" customFormat="1" ht="15"/>
    <row r="123" s="25" customFormat="1" ht="15"/>
    <row r="124" s="25" customFormat="1" ht="15"/>
    <row r="125" s="25" customFormat="1" ht="15"/>
    <row r="126" s="25" customFormat="1" ht="15"/>
    <row r="127" s="25" customFormat="1" ht="15"/>
    <row r="128" s="25" customFormat="1" ht="15"/>
    <row r="129" s="25" customFormat="1" ht="15"/>
    <row r="130" s="25" customFormat="1" ht="15"/>
    <row r="131" s="25" customFormat="1" ht="15"/>
    <row r="132" s="25" customFormat="1" ht="15"/>
    <row r="133" s="25" customFormat="1" ht="15"/>
    <row r="134" s="25" customFormat="1" ht="15"/>
    <row r="135" s="25" customFormat="1" ht="15"/>
    <row r="136" s="25" customFormat="1" ht="15"/>
    <row r="137" s="25" customFormat="1" ht="15"/>
    <row r="138" s="25" customFormat="1" ht="15"/>
    <row r="139" s="25" customFormat="1" ht="15"/>
    <row r="140" s="25" customFormat="1" ht="15"/>
    <row r="141" s="25" customFormat="1" ht="15"/>
    <row r="142" s="25" customFormat="1" ht="15"/>
    <row r="143" s="25" customFormat="1" ht="15"/>
    <row r="144" s="25" customFormat="1" ht="15"/>
    <row r="145" s="25" customFormat="1" ht="15"/>
    <row r="146" s="25" customFormat="1" ht="15"/>
    <row r="147" s="25" customFormat="1" ht="15"/>
    <row r="148" s="25" customFormat="1" ht="15"/>
    <row r="149" s="25" customFormat="1" ht="15"/>
    <row r="150" s="25" customFormat="1" ht="15"/>
    <row r="151" s="25" customFormat="1" ht="15"/>
    <row r="152" s="25" customFormat="1" ht="15"/>
    <row r="153" s="25" customFormat="1" ht="15"/>
    <row r="154" s="25" customFormat="1" ht="15"/>
    <row r="155" s="25" customFormat="1" ht="15"/>
    <row r="156" s="25" customFormat="1" ht="15"/>
    <row r="157" s="25" customFormat="1" ht="15"/>
    <row r="158" s="25" customFormat="1" ht="15"/>
    <row r="159" s="25" customFormat="1" ht="15"/>
    <row r="160" s="25" customFormat="1" ht="15"/>
    <row r="161" s="25" customFormat="1" ht="15"/>
    <row r="162" s="25" customFormat="1" ht="15"/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="25" customFormat="1" ht="15"/>
    <row r="214" s="25" customFormat="1" ht="15"/>
    <row r="215" s="25" customFormat="1" ht="15"/>
    <row r="216" s="25" customFormat="1" ht="15"/>
    <row r="217" s="25" customFormat="1" ht="15"/>
    <row r="218" s="25" customFormat="1" ht="15"/>
    <row r="219" s="25" customFormat="1" ht="15"/>
    <row r="220" s="25" customFormat="1" ht="15"/>
    <row r="221" s="25" customFormat="1" ht="15"/>
    <row r="222" s="25" customFormat="1" ht="15"/>
    <row r="223" s="25" customFormat="1" ht="15"/>
    <row r="224" s="25" customFormat="1" ht="15"/>
    <row r="225" s="25" customFormat="1" ht="15"/>
    <row r="226" s="25" customFormat="1" ht="15"/>
    <row r="227" s="25" customFormat="1" ht="15"/>
    <row r="228" s="25" customFormat="1" ht="15"/>
    <row r="229" s="25" customFormat="1" ht="15"/>
    <row r="230" s="25" customFormat="1" ht="15"/>
    <row r="231" s="25" customFormat="1" ht="15"/>
    <row r="232" s="25" customFormat="1" ht="15"/>
    <row r="233" s="25" customFormat="1" ht="15"/>
    <row r="234" s="25" customFormat="1" ht="15"/>
    <row r="235" s="25" customFormat="1" ht="15"/>
    <row r="236" s="25" customFormat="1" ht="15"/>
    <row r="237" s="25" customFormat="1" ht="15"/>
    <row r="238" s="25" customFormat="1" ht="15"/>
    <row r="239" s="25" customFormat="1" ht="15"/>
    <row r="240" s="25" customFormat="1" ht="15"/>
    <row r="241" s="25" customFormat="1" ht="15"/>
    <row r="242" s="25" customFormat="1" ht="15"/>
    <row r="243" s="25" customFormat="1" ht="15"/>
    <row r="244" s="25" customFormat="1" ht="15"/>
    <row r="245" s="25" customFormat="1" ht="15"/>
    <row r="246" s="25" customFormat="1" ht="15"/>
    <row r="247" s="25" customFormat="1" ht="15"/>
    <row r="248" s="25" customFormat="1" ht="15"/>
    <row r="249" s="25" customFormat="1" ht="15"/>
    <row r="250" s="25" customFormat="1" ht="15"/>
    <row r="251" s="25" customFormat="1" ht="15"/>
    <row r="252" s="25" customFormat="1" ht="15"/>
    <row r="253" s="25" customFormat="1" ht="15"/>
    <row r="254" s="25" customFormat="1" ht="15"/>
    <row r="255" s="25" customFormat="1" ht="15"/>
    <row r="256" s="25" customFormat="1" ht="15"/>
    <row r="257" s="25" customFormat="1" ht="15"/>
    <row r="258" s="25" customFormat="1" ht="15"/>
    <row r="259" s="25" customFormat="1" ht="15"/>
    <row r="260" s="25" customFormat="1" ht="15"/>
    <row r="261" s="25" customFormat="1" ht="15"/>
    <row r="262" s="25" customFormat="1" ht="15"/>
    <row r="263" s="25" customFormat="1" ht="15"/>
    <row r="264" s="25" customFormat="1" ht="15"/>
    <row r="265" s="25" customFormat="1" ht="15"/>
    <row r="266" s="25" customFormat="1" ht="15"/>
    <row r="267" s="25" customFormat="1" ht="15"/>
    <row r="268" s="25" customFormat="1" ht="15"/>
    <row r="269" s="25" customFormat="1" ht="15"/>
    <row r="270" s="25" customFormat="1" ht="15"/>
    <row r="271" s="25" customFormat="1" ht="15"/>
    <row r="272" s="25" customFormat="1" ht="15"/>
    <row r="273" s="25" customFormat="1" ht="15"/>
    <row r="274" s="25" customFormat="1" ht="15"/>
  </sheetData>
  <sheetProtection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1.8515625" style="25" customWidth="1"/>
    <col min="2" max="2" width="46.421875" style="25" customWidth="1"/>
    <col min="3" max="5" width="29.7109375" style="25" customWidth="1"/>
    <col min="6" max="6" width="9.140625" style="25" customWidth="1"/>
    <col min="7" max="7" width="13.57421875" style="25" customWidth="1"/>
    <col min="8" max="8" width="9.140625" style="25" customWidth="1"/>
    <col min="9" max="16384" width="9.140625" style="26" customWidth="1"/>
  </cols>
  <sheetData>
    <row r="1" spans="1:7" s="25" customFormat="1" ht="21" customHeight="1">
      <c r="A1" s="27"/>
      <c r="B1" s="27"/>
      <c r="C1" s="27"/>
      <c r="D1" s="27"/>
      <c r="E1" s="27"/>
      <c r="F1" s="27"/>
      <c r="G1" s="27"/>
    </row>
    <row r="2" spans="1:7" s="25" customFormat="1" ht="29.25" customHeight="1">
      <c r="A2" s="29" t="s">
        <v>124</v>
      </c>
      <c r="B2" s="29"/>
      <c r="C2" s="29"/>
      <c r="D2" s="29"/>
      <c r="E2" s="29"/>
      <c r="F2" s="30"/>
      <c r="G2" s="30"/>
    </row>
    <row r="3" spans="1:7" s="25" customFormat="1" ht="21" customHeight="1">
      <c r="A3" s="38" t="s">
        <v>125</v>
      </c>
      <c r="B3" s="32"/>
      <c r="C3" s="32"/>
      <c r="D3" s="32"/>
      <c r="E3" s="39" t="s">
        <v>2</v>
      </c>
      <c r="F3" s="27"/>
      <c r="G3" s="27"/>
    </row>
    <row r="4" spans="1:7" s="25" customFormat="1" ht="21" customHeight="1">
      <c r="A4" s="33" t="s">
        <v>126</v>
      </c>
      <c r="B4" s="33"/>
      <c r="C4" s="77" t="s">
        <v>29</v>
      </c>
      <c r="D4" s="48" t="s">
        <v>127</v>
      </c>
      <c r="E4" s="33" t="s">
        <v>128</v>
      </c>
      <c r="F4" s="27"/>
      <c r="G4" s="27"/>
    </row>
    <row r="5" spans="1:7" s="25" customFormat="1" ht="21" customHeight="1">
      <c r="A5" s="33" t="s">
        <v>129</v>
      </c>
      <c r="B5" s="33" t="s">
        <v>130</v>
      </c>
      <c r="C5" s="77"/>
      <c r="D5" s="48"/>
      <c r="E5" s="33"/>
      <c r="F5" s="27"/>
      <c r="G5" s="27"/>
    </row>
    <row r="6" spans="1:7" s="25" customFormat="1" ht="21" customHeight="1">
      <c r="A6" s="49" t="s">
        <v>43</v>
      </c>
      <c r="B6" s="49" t="s">
        <v>43</v>
      </c>
      <c r="C6" s="49">
        <v>1</v>
      </c>
      <c r="D6" s="33">
        <f>C6+1</f>
        <v>2</v>
      </c>
      <c r="E6" s="52">
        <f>D6+1</f>
        <v>3</v>
      </c>
      <c r="F6" s="27"/>
      <c r="G6" s="27"/>
    </row>
    <row r="7" spans="1:7" s="25" customFormat="1" ht="27" customHeight="1">
      <c r="A7" s="36"/>
      <c r="B7" s="36" t="s">
        <v>29</v>
      </c>
      <c r="C7" s="36">
        <v>2105.900764</v>
      </c>
      <c r="D7" s="36">
        <v>583.121264</v>
      </c>
      <c r="E7" s="36">
        <v>1522.7795</v>
      </c>
      <c r="F7" s="27"/>
      <c r="G7" s="27"/>
    </row>
    <row r="8" spans="1:5" s="25" customFormat="1" ht="27" customHeight="1">
      <c r="A8" s="36" t="s">
        <v>44</v>
      </c>
      <c r="B8" s="36" t="s">
        <v>45</v>
      </c>
      <c r="C8" s="36">
        <v>947.0993</v>
      </c>
      <c r="D8" s="36">
        <v>236.0993</v>
      </c>
      <c r="E8" s="36">
        <v>711</v>
      </c>
    </row>
    <row r="9" spans="1:5" s="25" customFormat="1" ht="27" customHeight="1">
      <c r="A9" s="36" t="s">
        <v>46</v>
      </c>
      <c r="B9" s="36" t="s">
        <v>47</v>
      </c>
      <c r="C9" s="36">
        <v>860.9829</v>
      </c>
      <c r="D9" s="36">
        <v>160.9829</v>
      </c>
      <c r="E9" s="36">
        <v>700</v>
      </c>
    </row>
    <row r="10" spans="1:5" s="25" customFormat="1" ht="27" customHeight="1">
      <c r="A10" s="36" t="s">
        <v>48</v>
      </c>
      <c r="B10" s="36" t="s">
        <v>49</v>
      </c>
      <c r="C10" s="36">
        <v>660.9829</v>
      </c>
      <c r="D10" s="36">
        <v>160.9829</v>
      </c>
      <c r="E10" s="36">
        <v>500</v>
      </c>
    </row>
    <row r="11" spans="1:5" s="25" customFormat="1" ht="27" customHeight="1">
      <c r="A11" s="36" t="s">
        <v>50</v>
      </c>
      <c r="B11" s="36" t="s">
        <v>51</v>
      </c>
      <c r="C11" s="36">
        <v>200</v>
      </c>
      <c r="D11" s="36"/>
      <c r="E11" s="36">
        <v>200</v>
      </c>
    </row>
    <row r="12" spans="1:5" s="25" customFormat="1" ht="27" customHeight="1">
      <c r="A12" s="36" t="s">
        <v>52</v>
      </c>
      <c r="B12" s="36" t="s">
        <v>53</v>
      </c>
      <c r="C12" s="36">
        <v>29.9682</v>
      </c>
      <c r="D12" s="36">
        <v>18.9682</v>
      </c>
      <c r="E12" s="36">
        <v>11</v>
      </c>
    </row>
    <row r="13" spans="1:5" s="25" customFormat="1" ht="27" customHeight="1">
      <c r="A13" s="36" t="s">
        <v>54</v>
      </c>
      <c r="B13" s="36" t="s">
        <v>55</v>
      </c>
      <c r="C13" s="36">
        <v>29.9682</v>
      </c>
      <c r="D13" s="36">
        <v>18.9682</v>
      </c>
      <c r="E13" s="36">
        <v>11</v>
      </c>
    </row>
    <row r="14" spans="1:5" s="25" customFormat="1" ht="27" customHeight="1">
      <c r="A14" s="36" t="s">
        <v>56</v>
      </c>
      <c r="B14" s="36" t="s">
        <v>57</v>
      </c>
      <c r="C14" s="36">
        <v>56.1482</v>
      </c>
      <c r="D14" s="36">
        <v>56.1482</v>
      </c>
      <c r="E14" s="36"/>
    </row>
    <row r="15" spans="1:5" s="25" customFormat="1" ht="27" customHeight="1">
      <c r="A15" s="36" t="s">
        <v>58</v>
      </c>
      <c r="B15" s="36" t="s">
        <v>49</v>
      </c>
      <c r="C15" s="36">
        <v>56.1482</v>
      </c>
      <c r="D15" s="36">
        <v>56.1482</v>
      </c>
      <c r="E15" s="36"/>
    </row>
    <row r="16" spans="1:5" s="25" customFormat="1" ht="27" customHeight="1">
      <c r="A16" s="36" t="s">
        <v>59</v>
      </c>
      <c r="B16" s="36" t="s">
        <v>60</v>
      </c>
      <c r="C16" s="36">
        <v>3.5</v>
      </c>
      <c r="D16" s="36"/>
      <c r="E16" s="36">
        <v>3.5</v>
      </c>
    </row>
    <row r="17" spans="1:5" s="25" customFormat="1" ht="27" customHeight="1">
      <c r="A17" s="36" t="s">
        <v>61</v>
      </c>
      <c r="B17" s="36" t="s">
        <v>62</v>
      </c>
      <c r="C17" s="36">
        <v>3.5</v>
      </c>
      <c r="D17" s="36"/>
      <c r="E17" s="36">
        <v>3.5</v>
      </c>
    </row>
    <row r="18" spans="1:5" s="25" customFormat="1" ht="27" customHeight="1">
      <c r="A18" s="36" t="s">
        <v>63</v>
      </c>
      <c r="B18" s="36" t="s">
        <v>64</v>
      </c>
      <c r="C18" s="36">
        <v>3.5</v>
      </c>
      <c r="D18" s="36"/>
      <c r="E18" s="36">
        <v>3.5</v>
      </c>
    </row>
    <row r="19" spans="1:5" s="25" customFormat="1" ht="27" customHeight="1">
      <c r="A19" s="36" t="s">
        <v>65</v>
      </c>
      <c r="B19" s="36" t="s">
        <v>66</v>
      </c>
      <c r="C19" s="36">
        <v>80.913407</v>
      </c>
      <c r="D19" s="36">
        <v>55.118207</v>
      </c>
      <c r="E19" s="36">
        <v>25.7952</v>
      </c>
    </row>
    <row r="20" spans="1:5" s="25" customFormat="1" ht="27" customHeight="1">
      <c r="A20" s="36" t="s">
        <v>67</v>
      </c>
      <c r="B20" s="36" t="s">
        <v>68</v>
      </c>
      <c r="C20" s="36">
        <v>19.5</v>
      </c>
      <c r="D20" s="36">
        <v>6.5</v>
      </c>
      <c r="E20" s="36">
        <v>13</v>
      </c>
    </row>
    <row r="21" spans="1:5" s="25" customFormat="1" ht="27" customHeight="1">
      <c r="A21" s="36" t="s">
        <v>69</v>
      </c>
      <c r="B21" s="36" t="s">
        <v>70</v>
      </c>
      <c r="C21" s="36">
        <v>19.5</v>
      </c>
      <c r="D21" s="36">
        <v>6.5</v>
      </c>
      <c r="E21" s="36">
        <v>13</v>
      </c>
    </row>
    <row r="22" spans="1:5" s="25" customFormat="1" ht="27" customHeight="1">
      <c r="A22" s="36" t="s">
        <v>71</v>
      </c>
      <c r="B22" s="36" t="s">
        <v>72</v>
      </c>
      <c r="C22" s="36">
        <v>48.618207</v>
      </c>
      <c r="D22" s="36">
        <v>48.618207</v>
      </c>
      <c r="E22" s="36"/>
    </row>
    <row r="23" spans="1:5" s="25" customFormat="1" ht="27" customHeight="1">
      <c r="A23" s="36" t="s">
        <v>73</v>
      </c>
      <c r="B23" s="36" t="s">
        <v>74</v>
      </c>
      <c r="C23" s="36">
        <v>48.618207</v>
      </c>
      <c r="D23" s="36">
        <v>48.618207</v>
      </c>
      <c r="E23" s="36"/>
    </row>
    <row r="24" spans="1:5" s="25" customFormat="1" ht="27" customHeight="1">
      <c r="A24" s="36" t="s">
        <v>75</v>
      </c>
      <c r="B24" s="36" t="s">
        <v>76</v>
      </c>
      <c r="C24" s="36">
        <v>0.2552</v>
      </c>
      <c r="D24" s="36"/>
      <c r="E24" s="36">
        <v>0.2552</v>
      </c>
    </row>
    <row r="25" spans="1:5" s="25" customFormat="1" ht="27" customHeight="1">
      <c r="A25" s="36" t="s">
        <v>77</v>
      </c>
      <c r="B25" s="36" t="s">
        <v>78</v>
      </c>
      <c r="C25" s="36">
        <v>0.2552</v>
      </c>
      <c r="D25" s="36"/>
      <c r="E25" s="36">
        <v>0.2552</v>
      </c>
    </row>
    <row r="26" spans="1:5" s="25" customFormat="1" ht="27" customHeight="1">
      <c r="A26" s="36" t="s">
        <v>79</v>
      </c>
      <c r="B26" s="36" t="s">
        <v>80</v>
      </c>
      <c r="C26" s="36">
        <v>4.96</v>
      </c>
      <c r="D26" s="36"/>
      <c r="E26" s="36">
        <v>4.96</v>
      </c>
    </row>
    <row r="27" spans="1:5" s="25" customFormat="1" ht="27" customHeight="1">
      <c r="A27" s="36" t="s">
        <v>81</v>
      </c>
      <c r="B27" s="36" t="s">
        <v>82</v>
      </c>
      <c r="C27" s="36">
        <v>4.96</v>
      </c>
      <c r="D27" s="36"/>
      <c r="E27" s="36">
        <v>4.96</v>
      </c>
    </row>
    <row r="28" spans="1:5" s="25" customFormat="1" ht="27" customHeight="1">
      <c r="A28" s="36" t="s">
        <v>83</v>
      </c>
      <c r="B28" s="36" t="s">
        <v>84</v>
      </c>
      <c r="C28" s="36">
        <v>7.58</v>
      </c>
      <c r="D28" s="36"/>
      <c r="E28" s="36">
        <v>7.58</v>
      </c>
    </row>
    <row r="29" spans="1:5" s="25" customFormat="1" ht="27" customHeight="1">
      <c r="A29" s="36" t="s">
        <v>85</v>
      </c>
      <c r="B29" s="36" t="s">
        <v>86</v>
      </c>
      <c r="C29" s="36">
        <v>7.58</v>
      </c>
      <c r="D29" s="36"/>
      <c r="E29" s="36">
        <v>7.58</v>
      </c>
    </row>
    <row r="30" spans="1:5" s="25" customFormat="1" ht="27" customHeight="1">
      <c r="A30" s="36" t="s">
        <v>87</v>
      </c>
      <c r="B30" s="36" t="s">
        <v>88</v>
      </c>
      <c r="C30" s="36">
        <v>27.648829</v>
      </c>
      <c r="D30" s="36">
        <v>27.648829</v>
      </c>
      <c r="E30" s="36"/>
    </row>
    <row r="31" spans="1:5" s="25" customFormat="1" ht="27" customHeight="1">
      <c r="A31" s="36" t="s">
        <v>89</v>
      </c>
      <c r="B31" s="36" t="s">
        <v>90</v>
      </c>
      <c r="C31" s="36">
        <v>27.648829</v>
      </c>
      <c r="D31" s="36">
        <v>27.648829</v>
      </c>
      <c r="E31" s="36"/>
    </row>
    <row r="32" spans="1:5" s="25" customFormat="1" ht="27" customHeight="1">
      <c r="A32" s="36" t="s">
        <v>91</v>
      </c>
      <c r="B32" s="36" t="s">
        <v>92</v>
      </c>
      <c r="C32" s="36">
        <v>18.197565</v>
      </c>
      <c r="D32" s="36">
        <v>18.197565</v>
      </c>
      <c r="E32" s="36"/>
    </row>
    <row r="33" spans="1:5" s="25" customFormat="1" ht="27" customHeight="1">
      <c r="A33" s="36" t="s">
        <v>93</v>
      </c>
      <c r="B33" s="36" t="s">
        <v>94</v>
      </c>
      <c r="C33" s="36">
        <v>9.451264</v>
      </c>
      <c r="D33" s="36">
        <v>9.451264</v>
      </c>
      <c r="E33" s="36"/>
    </row>
    <row r="34" spans="1:5" s="25" customFormat="1" ht="27" customHeight="1">
      <c r="A34" s="36" t="s">
        <v>95</v>
      </c>
      <c r="B34" s="36" t="s">
        <v>96</v>
      </c>
      <c r="C34" s="36">
        <v>380</v>
      </c>
      <c r="D34" s="36"/>
      <c r="E34" s="36">
        <v>380</v>
      </c>
    </row>
    <row r="35" spans="1:5" s="25" customFormat="1" ht="27" customHeight="1">
      <c r="A35" s="36" t="s">
        <v>46</v>
      </c>
      <c r="B35" s="36" t="s">
        <v>97</v>
      </c>
      <c r="C35" s="36">
        <v>380</v>
      </c>
      <c r="D35" s="36"/>
      <c r="E35" s="36">
        <v>380</v>
      </c>
    </row>
    <row r="36" spans="1:5" s="25" customFormat="1" ht="27" customHeight="1">
      <c r="A36" s="36" t="s">
        <v>98</v>
      </c>
      <c r="B36" s="36" t="s">
        <v>99</v>
      </c>
      <c r="C36" s="36">
        <v>200</v>
      </c>
      <c r="D36" s="36"/>
      <c r="E36" s="36">
        <v>200</v>
      </c>
    </row>
    <row r="37" spans="1:5" s="25" customFormat="1" ht="27" customHeight="1">
      <c r="A37" s="36" t="s">
        <v>100</v>
      </c>
      <c r="B37" s="36" t="s">
        <v>101</v>
      </c>
      <c r="C37" s="36">
        <v>180</v>
      </c>
      <c r="D37" s="36"/>
      <c r="E37" s="36">
        <v>180</v>
      </c>
    </row>
    <row r="38" spans="1:5" s="25" customFormat="1" ht="27" customHeight="1">
      <c r="A38" s="36" t="s">
        <v>102</v>
      </c>
      <c r="B38" s="36" t="s">
        <v>103</v>
      </c>
      <c r="C38" s="36">
        <v>610.6541</v>
      </c>
      <c r="D38" s="36">
        <v>230.3148</v>
      </c>
      <c r="E38" s="36">
        <v>380.3393</v>
      </c>
    </row>
    <row r="39" spans="1:5" s="25" customFormat="1" ht="27" customHeight="1">
      <c r="A39" s="36" t="s">
        <v>61</v>
      </c>
      <c r="B39" s="36" t="s">
        <v>104</v>
      </c>
      <c r="C39" s="36">
        <v>374.9988</v>
      </c>
      <c r="D39" s="36">
        <v>203.9988</v>
      </c>
      <c r="E39" s="36">
        <v>171</v>
      </c>
    </row>
    <row r="40" spans="1:5" s="25" customFormat="1" ht="27" customHeight="1">
      <c r="A40" s="36" t="s">
        <v>105</v>
      </c>
      <c r="B40" s="36" t="s">
        <v>106</v>
      </c>
      <c r="C40" s="36">
        <v>373.9988</v>
      </c>
      <c r="D40" s="36">
        <v>203.9988</v>
      </c>
      <c r="E40" s="36">
        <v>170</v>
      </c>
    </row>
    <row r="41" spans="1:5" s="25" customFormat="1" ht="27" customHeight="1">
      <c r="A41" s="36" t="s">
        <v>107</v>
      </c>
      <c r="B41" s="36" t="s">
        <v>108</v>
      </c>
      <c r="C41" s="36">
        <v>1</v>
      </c>
      <c r="D41" s="36"/>
      <c r="E41" s="36">
        <v>1</v>
      </c>
    </row>
    <row r="42" spans="1:5" s="25" customFormat="1" ht="27" customHeight="1">
      <c r="A42" s="36" t="s">
        <v>75</v>
      </c>
      <c r="B42" s="36" t="s">
        <v>109</v>
      </c>
      <c r="C42" s="36">
        <v>235.6553</v>
      </c>
      <c r="D42" s="36">
        <v>26.316</v>
      </c>
      <c r="E42" s="36">
        <v>209.3393</v>
      </c>
    </row>
    <row r="43" spans="1:5" s="25" customFormat="1" ht="27" customHeight="1">
      <c r="A43" s="36" t="s">
        <v>110</v>
      </c>
      <c r="B43" s="36" t="s">
        <v>111</v>
      </c>
      <c r="C43" s="36">
        <v>225.6553</v>
      </c>
      <c r="D43" s="36">
        <v>26.316</v>
      </c>
      <c r="E43" s="36">
        <v>199.3393</v>
      </c>
    </row>
    <row r="44" spans="1:5" s="25" customFormat="1" ht="27" customHeight="1">
      <c r="A44" s="36" t="s">
        <v>112</v>
      </c>
      <c r="B44" s="36" t="s">
        <v>113</v>
      </c>
      <c r="C44" s="36">
        <v>10</v>
      </c>
      <c r="D44" s="36"/>
      <c r="E44" s="36">
        <v>10</v>
      </c>
    </row>
    <row r="45" spans="1:5" s="25" customFormat="1" ht="27" customHeight="1">
      <c r="A45" s="36" t="s">
        <v>114</v>
      </c>
      <c r="B45" s="36" t="s">
        <v>115</v>
      </c>
      <c r="C45" s="36">
        <v>37.056928</v>
      </c>
      <c r="D45" s="36">
        <v>33.940128</v>
      </c>
      <c r="E45" s="36">
        <v>3.1168</v>
      </c>
    </row>
    <row r="46" spans="1:5" s="25" customFormat="1" ht="27" customHeight="1">
      <c r="A46" s="36" t="s">
        <v>67</v>
      </c>
      <c r="B46" s="36" t="s">
        <v>116</v>
      </c>
      <c r="C46" s="36">
        <v>37.056928</v>
      </c>
      <c r="D46" s="36">
        <v>33.940128</v>
      </c>
      <c r="E46" s="36">
        <v>3.1168</v>
      </c>
    </row>
    <row r="47" spans="1:5" s="25" customFormat="1" ht="27" customHeight="1">
      <c r="A47" s="36" t="s">
        <v>117</v>
      </c>
      <c r="B47" s="36" t="s">
        <v>118</v>
      </c>
      <c r="C47" s="36">
        <v>37.056928</v>
      </c>
      <c r="D47" s="36">
        <v>33.940128</v>
      </c>
      <c r="E47" s="36">
        <v>3.1168</v>
      </c>
    </row>
    <row r="48" spans="1:5" s="25" customFormat="1" ht="27" customHeight="1">
      <c r="A48" s="36" t="s">
        <v>119</v>
      </c>
      <c r="B48" s="36" t="s">
        <v>120</v>
      </c>
      <c r="C48" s="36">
        <v>19.0282</v>
      </c>
      <c r="D48" s="36"/>
      <c r="E48" s="36">
        <v>19.0282</v>
      </c>
    </row>
    <row r="49" spans="1:5" s="25" customFormat="1" ht="27" customHeight="1">
      <c r="A49" s="36" t="s">
        <v>75</v>
      </c>
      <c r="B49" s="36" t="s">
        <v>121</v>
      </c>
      <c r="C49" s="36">
        <v>19.0282</v>
      </c>
      <c r="D49" s="36"/>
      <c r="E49" s="36">
        <v>19.0282</v>
      </c>
    </row>
    <row r="50" spans="1:5" s="25" customFormat="1" ht="27" customHeight="1">
      <c r="A50" s="36" t="s">
        <v>122</v>
      </c>
      <c r="B50" s="36" t="s">
        <v>123</v>
      </c>
      <c r="C50" s="36">
        <v>19.0282</v>
      </c>
      <c r="D50" s="36"/>
      <c r="E50" s="36">
        <v>19.0282</v>
      </c>
    </row>
    <row r="51" spans="1:5" s="25" customFormat="1" ht="21" customHeight="1">
      <c r="A51" s="71"/>
      <c r="B51" s="71"/>
      <c r="C51" s="71"/>
      <c r="D51" s="71"/>
      <c r="E51" s="71"/>
    </row>
    <row r="52" s="25" customFormat="1" ht="21" customHeight="1"/>
    <row r="53" s="25" customFormat="1" ht="21" customHeight="1">
      <c r="C53" s="75"/>
    </row>
    <row r="54" s="25" customFormat="1" ht="21" customHeight="1">
      <c r="E54" s="75"/>
    </row>
    <row r="55" s="25" customFormat="1" ht="21" customHeight="1"/>
    <row r="56" s="25" customFormat="1" ht="21" customHeight="1"/>
    <row r="57" s="25" customFormat="1" ht="21" customHeight="1"/>
    <row r="58" s="25" customFormat="1" ht="21" customHeight="1"/>
    <row r="59" s="25" customFormat="1" ht="21" customHeight="1"/>
    <row r="60" s="25" customFormat="1" ht="21" customHeight="1"/>
    <row r="61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C28" sqref="C28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7" width="23.57421875" style="25" customWidth="1"/>
    <col min="8" max="34" width="9.140625" style="25" customWidth="1"/>
    <col min="35" max="16384" width="9.140625" style="26" customWidth="1"/>
  </cols>
  <sheetData>
    <row r="1" spans="1:7" s="25" customFormat="1" ht="19.5" customHeight="1">
      <c r="A1" s="27"/>
      <c r="B1" s="53"/>
      <c r="C1" s="27"/>
      <c r="D1" s="27"/>
      <c r="E1" s="27"/>
      <c r="F1" s="54"/>
      <c r="G1" s="32"/>
    </row>
    <row r="2" spans="1:7" s="25" customFormat="1" ht="29.25" customHeight="1">
      <c r="A2" s="55" t="s">
        <v>131</v>
      </c>
      <c r="B2" s="56"/>
      <c r="C2" s="55"/>
      <c r="D2" s="55"/>
      <c r="E2" s="55"/>
      <c r="F2" s="55"/>
      <c r="G2" s="32"/>
    </row>
    <row r="3" spans="1:7" s="25" customFormat="1" ht="17.25" customHeight="1">
      <c r="A3" s="38" t="s">
        <v>26</v>
      </c>
      <c r="B3" s="57"/>
      <c r="C3" s="32"/>
      <c r="D3" s="32"/>
      <c r="E3" s="32"/>
      <c r="F3" s="28"/>
      <c r="G3" s="39" t="s">
        <v>2</v>
      </c>
    </row>
    <row r="4" spans="1:7" s="25" customFormat="1" ht="17.25" customHeight="1">
      <c r="A4" s="33" t="s">
        <v>3</v>
      </c>
      <c r="B4" s="33"/>
      <c r="C4" s="33" t="s">
        <v>132</v>
      </c>
      <c r="D4" s="33"/>
      <c r="E4" s="33"/>
      <c r="F4" s="33"/>
      <c r="G4" s="33"/>
    </row>
    <row r="5" spans="1:7" s="25" customFormat="1" ht="17.25" customHeight="1">
      <c r="A5" s="33" t="s">
        <v>5</v>
      </c>
      <c r="B5" s="58" t="s">
        <v>6</v>
      </c>
      <c r="C5" s="59" t="s">
        <v>7</v>
      </c>
      <c r="D5" s="59" t="s">
        <v>29</v>
      </c>
      <c r="E5" s="59" t="s">
        <v>133</v>
      </c>
      <c r="F5" s="59" t="s">
        <v>134</v>
      </c>
      <c r="G5" s="60" t="s">
        <v>135</v>
      </c>
    </row>
    <row r="6" spans="1:7" s="25" customFormat="1" ht="17.25" customHeight="1">
      <c r="A6" s="61" t="s">
        <v>8</v>
      </c>
      <c r="B6" s="62">
        <v>914.404861</v>
      </c>
      <c r="C6" s="63" t="s">
        <v>136</v>
      </c>
      <c r="D6" s="64">
        <f>IF(ISBLANK('[1]财拨总表（引用）'!B6)," ",'[1]财拨总表（引用）'!B6)</f>
        <v>914.404861</v>
      </c>
      <c r="E6" s="64">
        <f>IF(ISBLANK('[1]财拨总表（引用）'!C6)," ",'[1]财拨总表（引用）'!C6)</f>
        <v>914.404861</v>
      </c>
      <c r="F6" s="64" t="str">
        <f>IF(ISBLANK('[1]财拨总表（引用）'!D6)," ",'[1]财拨总表（引用）'!D6)</f>
        <v> </v>
      </c>
      <c r="G6" s="65" t="str">
        <f>IF(ISBLANK('[1]财拨总表（引用）'!E6)," ",'[1]财拨总表（引用）'!E6)</f>
        <v> </v>
      </c>
    </row>
    <row r="7" spans="1:7" s="25" customFormat="1" ht="17.25" customHeight="1">
      <c r="A7" s="61" t="s">
        <v>137</v>
      </c>
      <c r="B7" s="64">
        <v>914.404861</v>
      </c>
      <c r="C7" s="62" t="str">
        <f>IF(ISBLANK('[1]财拨总表（引用）'!A7)," ",'[1]财拨总表（引用）'!A7)</f>
        <v>一般公共服务支出</v>
      </c>
      <c r="D7" s="64">
        <f>IF(ISBLANK('[1]财拨总表（引用）'!B7)," ",'[1]财拨总表（引用）'!B7)</f>
        <v>246.5636</v>
      </c>
      <c r="E7" s="64">
        <f>IF(ISBLANK('[1]财拨总表（引用）'!C7)," ",'[1]财拨总表（引用）'!C7)</f>
        <v>246.5636</v>
      </c>
      <c r="F7" s="64" t="str">
        <f>IF(ISBLANK('[1]财拨总表（引用）'!D7)," ",'[1]财拨总表（引用）'!D7)</f>
        <v> </v>
      </c>
      <c r="G7" s="65"/>
    </row>
    <row r="8" spans="1:7" s="25" customFormat="1" ht="17.25" customHeight="1">
      <c r="A8" s="61" t="s">
        <v>138</v>
      </c>
      <c r="B8" s="66"/>
      <c r="C8" s="62" t="str">
        <f>IF(ISBLANK('[1]财拨总表（引用）'!A8)," ",'[1]财拨总表（引用）'!A8)</f>
        <v>社会保障和就业支出</v>
      </c>
      <c r="D8" s="64">
        <f>IF(ISBLANK('[1]财拨总表（引用）'!B8)," ",'[1]财拨总表（引用）'!B8)</f>
        <v>63.253504</v>
      </c>
      <c r="E8" s="64">
        <f>IF(ISBLANK('[1]财拨总表（引用）'!C8)," ",'[1]财拨总表（引用）'!C8)</f>
        <v>63.253504</v>
      </c>
      <c r="F8" s="64" t="str">
        <f>IF(ISBLANK('[1]财拨总表（引用）'!D8)," ",'[1]财拨总表（引用）'!D8)</f>
        <v> </v>
      </c>
      <c r="G8" s="65"/>
    </row>
    <row r="9" spans="1:7" s="25" customFormat="1" ht="17.25" customHeight="1">
      <c r="A9" s="61" t="s">
        <v>139</v>
      </c>
      <c r="B9" s="67"/>
      <c r="C9" s="62" t="str">
        <f>IF(ISBLANK('[1]财拨总表（引用）'!A9)," ",'[1]财拨总表（引用）'!A9)</f>
        <v>卫生健康支出</v>
      </c>
      <c r="D9" s="64">
        <f>IF(ISBLANK('[1]财拨总表（引用）'!B9)," ",'[1]财拨总表（引用）'!B9)</f>
        <v>27.648829</v>
      </c>
      <c r="E9" s="64">
        <f>IF(ISBLANK('[1]财拨总表（引用）'!C9)," ",'[1]财拨总表（引用）'!C9)</f>
        <v>27.648829</v>
      </c>
      <c r="F9" s="64" t="str">
        <f>IF(ISBLANK('[1]财拨总表（引用）'!D9)," ",'[1]财拨总表（引用）'!D9)</f>
        <v> </v>
      </c>
      <c r="G9" s="65"/>
    </row>
    <row r="10" spans="1:7" s="25" customFormat="1" ht="17.25" customHeight="1">
      <c r="A10" s="61"/>
      <c r="B10" s="68"/>
      <c r="C10" s="62" t="str">
        <f>IF(ISBLANK('[1]财拨总表（引用）'!A10)," ",'[1]财拨总表（引用）'!A10)</f>
        <v>农林水支出</v>
      </c>
      <c r="D10" s="64">
        <f>IF(ISBLANK('[1]财拨总表（引用）'!B10)," ",'[1]财拨总表（引用）'!B10)</f>
        <v>542.9988</v>
      </c>
      <c r="E10" s="64">
        <f>IF(ISBLANK('[1]财拨总表（引用）'!C10)," ",'[1]财拨总表（引用）'!C10)</f>
        <v>542.9988</v>
      </c>
      <c r="F10" s="64" t="str">
        <f>IF(ISBLANK('[1]财拨总表（引用）'!D10)," ",'[1]财拨总表（引用）'!D10)</f>
        <v> </v>
      </c>
      <c r="G10" s="65"/>
    </row>
    <row r="11" spans="1:7" s="25" customFormat="1" ht="17.25" customHeight="1">
      <c r="A11" s="61"/>
      <c r="B11" s="68"/>
      <c r="C11" s="62" t="str">
        <f>IF(ISBLANK('[1]财拨总表（引用）'!A11)," ",'[1]财拨总表（引用）'!A11)</f>
        <v>住房保障支出</v>
      </c>
      <c r="D11" s="64">
        <f>IF(ISBLANK('[1]财拨总表（引用）'!B11)," ",'[1]财拨总表（引用）'!B11)</f>
        <v>33.940128</v>
      </c>
      <c r="E11" s="64">
        <f>IF(ISBLANK('[1]财拨总表（引用）'!C11)," ",'[1]财拨总表（引用）'!C11)</f>
        <v>33.940128</v>
      </c>
      <c r="F11" s="64" t="str">
        <f>IF(ISBLANK('[1]财拨总表（引用）'!D11)," ",'[1]财拨总表（引用）'!D11)</f>
        <v> </v>
      </c>
      <c r="G11" s="65"/>
    </row>
    <row r="12" spans="1:7" s="25" customFormat="1" ht="17.25" customHeight="1">
      <c r="A12" s="61"/>
      <c r="B12" s="68"/>
      <c r="C12" s="62" t="str">
        <f>IF(ISBLANK('[1]财拨总表（引用）'!A12)," ",'[1]财拨总表（引用）'!A12)</f>
        <v> </v>
      </c>
      <c r="D12" s="64" t="str">
        <f>IF(ISBLANK('[1]财拨总表（引用）'!B12)," ",'[1]财拨总表（引用）'!B12)</f>
        <v> </v>
      </c>
      <c r="E12" s="64" t="str">
        <f>IF(ISBLANK('[1]财拨总表（引用）'!C12)," ",'[1]财拨总表（引用）'!C12)</f>
        <v> </v>
      </c>
      <c r="F12" s="64" t="str">
        <f>IF(ISBLANK('[1]财拨总表（引用）'!D12)," ",'[1]财拨总表（引用）'!D12)</f>
        <v> </v>
      </c>
      <c r="G12" s="65"/>
    </row>
    <row r="13" spans="1:7" s="25" customFormat="1" ht="17.25" customHeight="1">
      <c r="A13" s="61"/>
      <c r="B13" s="68"/>
      <c r="C13" s="62" t="str">
        <f>IF(ISBLANK('[1]财拨总表（引用）'!A13)," ",'[1]财拨总表（引用）'!A13)</f>
        <v> </v>
      </c>
      <c r="D13" s="64" t="str">
        <f>IF(ISBLANK('[1]财拨总表（引用）'!B13)," ",'[1]财拨总表（引用）'!B13)</f>
        <v> </v>
      </c>
      <c r="E13" s="64" t="str">
        <f>IF(ISBLANK('[1]财拨总表（引用）'!C13)," ",'[1]财拨总表（引用）'!C13)</f>
        <v> </v>
      </c>
      <c r="F13" s="64" t="str">
        <f>IF(ISBLANK('[1]财拨总表（引用）'!D13)," ",'[1]财拨总表（引用）'!D13)</f>
        <v> </v>
      </c>
      <c r="G13" s="65"/>
    </row>
    <row r="14" spans="1:7" s="25" customFormat="1" ht="17.25" customHeight="1">
      <c r="A14" s="61"/>
      <c r="B14" s="68"/>
      <c r="C14" s="62" t="str">
        <f>IF(ISBLANK('[1]财拨总表（引用）'!A14)," ",'[1]财拨总表（引用）'!A14)</f>
        <v> </v>
      </c>
      <c r="D14" s="64" t="str">
        <f>IF(ISBLANK('[1]财拨总表（引用）'!B14)," ",'[1]财拨总表（引用）'!B14)</f>
        <v> </v>
      </c>
      <c r="E14" s="64" t="str">
        <f>IF(ISBLANK('[1]财拨总表（引用）'!C14)," ",'[1]财拨总表（引用）'!C14)</f>
        <v> </v>
      </c>
      <c r="F14" s="64" t="str">
        <f>IF(ISBLANK('[1]财拨总表（引用）'!D14)," ",'[1]财拨总表（引用）'!D14)</f>
        <v> </v>
      </c>
      <c r="G14" s="65"/>
    </row>
    <row r="15" spans="1:7" s="25" customFormat="1" ht="17.25" customHeight="1">
      <c r="A15" s="61"/>
      <c r="B15" s="68"/>
      <c r="C15" s="62" t="str">
        <f>IF(ISBLANK('[1]财拨总表（引用）'!A15)," ",'[1]财拨总表（引用）'!A15)</f>
        <v> </v>
      </c>
      <c r="D15" s="64" t="str">
        <f>IF(ISBLANK('[1]财拨总表（引用）'!B15)," ",'[1]财拨总表（引用）'!B15)</f>
        <v> </v>
      </c>
      <c r="E15" s="64" t="str">
        <f>IF(ISBLANK('[1]财拨总表（引用）'!C15)," ",'[1]财拨总表（引用）'!C15)</f>
        <v> </v>
      </c>
      <c r="F15" s="64" t="str">
        <f>IF(ISBLANK('[1]财拨总表（引用）'!D15)," ",'[1]财拨总表（引用）'!D15)</f>
        <v> </v>
      </c>
      <c r="G15" s="65"/>
    </row>
    <row r="16" spans="1:7" s="25" customFormat="1" ht="17.25" customHeight="1">
      <c r="A16" s="61"/>
      <c r="B16" s="68"/>
      <c r="C16" s="62" t="str">
        <f>IF(ISBLANK('[1]财拨总表（引用）'!A16)," ",'[1]财拨总表（引用）'!A16)</f>
        <v> </v>
      </c>
      <c r="D16" s="64" t="str">
        <f>IF(ISBLANK('[1]财拨总表（引用）'!B16)," ",'[1]财拨总表（引用）'!B16)</f>
        <v> </v>
      </c>
      <c r="E16" s="64" t="str">
        <f>IF(ISBLANK('[1]财拨总表（引用）'!C16)," ",'[1]财拨总表（引用）'!C16)</f>
        <v> </v>
      </c>
      <c r="F16" s="64" t="str">
        <f>IF(ISBLANK('[1]财拨总表（引用）'!D16)," ",'[1]财拨总表（引用）'!D16)</f>
        <v> </v>
      </c>
      <c r="G16" s="65"/>
    </row>
    <row r="17" spans="1:7" s="25" customFormat="1" ht="17.25" customHeight="1">
      <c r="A17" s="69"/>
      <c r="B17" s="68"/>
      <c r="C17" s="62" t="str">
        <f>IF(ISBLANK('[1]财拨总表（引用）'!A17)," ",'[1]财拨总表（引用）'!A17)</f>
        <v> </v>
      </c>
      <c r="D17" s="64" t="str">
        <f>IF(ISBLANK('[1]财拨总表（引用）'!B17)," ",'[1]财拨总表（引用）'!B17)</f>
        <v> </v>
      </c>
      <c r="E17" s="64" t="str">
        <f>IF(ISBLANK('[1]财拨总表（引用）'!C17)," ",'[1]财拨总表（引用）'!C17)</f>
        <v> </v>
      </c>
      <c r="F17" s="64" t="str">
        <f>IF(ISBLANK('[1]财拨总表（引用）'!D17)," ",'[1]财拨总表（引用）'!D17)</f>
        <v> </v>
      </c>
      <c r="G17" s="65"/>
    </row>
    <row r="18" spans="1:7" s="25" customFormat="1" ht="17.25" customHeight="1">
      <c r="A18" s="61"/>
      <c r="B18" s="68"/>
      <c r="C18" s="62" t="str">
        <f>IF(ISBLANK('[1]财拨总表（引用）'!A18)," ",'[1]财拨总表（引用）'!A18)</f>
        <v> </v>
      </c>
      <c r="D18" s="64" t="str">
        <f>IF(ISBLANK('[1]财拨总表（引用）'!B18)," ",'[1]财拨总表（引用）'!B18)</f>
        <v> </v>
      </c>
      <c r="E18" s="64" t="str">
        <f>IF(ISBLANK('[1]财拨总表（引用）'!C18)," ",'[1]财拨总表（引用）'!C18)</f>
        <v> </v>
      </c>
      <c r="F18" s="64" t="str">
        <f>IF(ISBLANK('[1]财拨总表（引用）'!D18)," ",'[1]财拨总表（引用）'!D18)</f>
        <v> </v>
      </c>
      <c r="G18" s="65"/>
    </row>
    <row r="19" spans="1:7" s="25" customFormat="1" ht="17.25" customHeight="1">
      <c r="A19" s="70"/>
      <c r="B19" s="67"/>
      <c r="C19" s="62" t="str">
        <f>IF(ISBLANK('[1]财拨总表（引用）'!A19)," ",'[1]财拨总表（引用）'!A19)</f>
        <v> </v>
      </c>
      <c r="D19" s="64" t="str">
        <f>IF(ISBLANK('[1]财拨总表（引用）'!B19)," ",'[1]财拨总表（引用）'!B19)</f>
        <v> </v>
      </c>
      <c r="E19" s="64" t="str">
        <f>IF(ISBLANK('[1]财拨总表（引用）'!C19)," ",'[1]财拨总表（引用）'!C19)</f>
        <v> </v>
      </c>
      <c r="F19" s="64" t="str">
        <f>IF(ISBLANK('[1]财拨总表（引用）'!D19)," ",'[1]财拨总表（引用）'!D19)</f>
        <v> </v>
      </c>
      <c r="G19" s="65"/>
    </row>
    <row r="20" spans="1:7" s="25" customFormat="1" ht="17.25" customHeight="1">
      <c r="A20" s="70"/>
      <c r="B20" s="67"/>
      <c r="C20" s="62" t="str">
        <f>IF(ISBLANK('[1]财拨总表（引用）'!A20)," ",'[1]财拨总表（引用）'!A20)</f>
        <v> </v>
      </c>
      <c r="D20" s="64" t="str">
        <f>IF(ISBLANK('[1]财拨总表（引用）'!B20)," ",'[1]财拨总表（引用）'!B20)</f>
        <v> </v>
      </c>
      <c r="E20" s="64" t="str">
        <f>IF(ISBLANK('[1]财拨总表（引用）'!C20)," ",'[1]财拨总表（引用）'!C20)</f>
        <v> </v>
      </c>
      <c r="F20" s="64" t="str">
        <f>IF(ISBLANK('[1]财拨总表（引用）'!D20)," ",'[1]财拨总表（引用）'!D20)</f>
        <v> </v>
      </c>
      <c r="G20" s="65"/>
    </row>
    <row r="21" spans="1:7" s="25" customFormat="1" ht="17.25" customHeight="1">
      <c r="A21" s="70"/>
      <c r="B21" s="67"/>
      <c r="C21" s="62" t="str">
        <f>IF(ISBLANK('[1]财拨总表（引用）'!A21)," ",'[1]财拨总表（引用）'!A21)</f>
        <v> </v>
      </c>
      <c r="D21" s="64" t="str">
        <f>IF(ISBLANK('[1]财拨总表（引用）'!B21)," ",'[1]财拨总表（引用）'!B21)</f>
        <v> </v>
      </c>
      <c r="E21" s="64" t="str">
        <f>IF(ISBLANK('[1]财拨总表（引用）'!C21)," ",'[1]财拨总表（引用）'!C21)</f>
        <v> </v>
      </c>
      <c r="F21" s="64" t="str">
        <f>IF(ISBLANK('[1]财拨总表（引用）'!D21)," ",'[1]财拨总表（引用）'!D21)</f>
        <v> </v>
      </c>
      <c r="G21" s="65"/>
    </row>
    <row r="22" spans="1:7" s="25" customFormat="1" ht="17.25" customHeight="1">
      <c r="A22" s="70"/>
      <c r="B22" s="67"/>
      <c r="C22" s="62" t="str">
        <f>IF(ISBLANK('[1]财拨总表（引用）'!A22)," ",'[1]财拨总表（引用）'!A22)</f>
        <v> </v>
      </c>
      <c r="D22" s="64" t="str">
        <f>IF(ISBLANK('[1]财拨总表（引用）'!B22)," ",'[1]财拨总表（引用）'!B22)</f>
        <v> </v>
      </c>
      <c r="E22" s="64" t="str">
        <f>IF(ISBLANK('[1]财拨总表（引用）'!C22)," ",'[1]财拨总表（引用）'!C22)</f>
        <v> </v>
      </c>
      <c r="F22" s="64" t="str">
        <f>IF(ISBLANK('[1]财拨总表（引用）'!D22)," ",'[1]财拨总表（引用）'!D22)</f>
        <v> </v>
      </c>
      <c r="G22" s="65"/>
    </row>
    <row r="23" spans="1:7" s="25" customFormat="1" ht="17.25" customHeight="1">
      <c r="A23" s="70"/>
      <c r="B23" s="67"/>
      <c r="C23" s="62" t="str">
        <f>IF(ISBLANK('[1]财拨总表（引用）'!A23)," ",'[1]财拨总表（引用）'!A23)</f>
        <v> </v>
      </c>
      <c r="D23" s="64" t="str">
        <f>IF(ISBLANK('[1]财拨总表（引用）'!B23)," ",'[1]财拨总表（引用）'!B23)</f>
        <v> </v>
      </c>
      <c r="E23" s="64" t="str">
        <f>IF(ISBLANK('[1]财拨总表（引用）'!C23)," ",'[1]财拨总表（引用）'!C23)</f>
        <v> </v>
      </c>
      <c r="F23" s="64" t="str">
        <f>IF(ISBLANK('[1]财拨总表（引用）'!D23)," ",'[1]财拨总表（引用）'!D23)</f>
        <v> </v>
      </c>
      <c r="G23" s="65"/>
    </row>
    <row r="24" spans="1:7" s="25" customFormat="1" ht="19.5" customHeight="1">
      <c r="A24" s="70"/>
      <c r="B24" s="67"/>
      <c r="C24" s="62" t="str">
        <f>IF(ISBLANK('[1]财拨总表（引用）'!A24)," ",'[1]财拨总表（引用）'!A24)</f>
        <v> </v>
      </c>
      <c r="D24" s="64" t="str">
        <f>IF(ISBLANK('[1]财拨总表（引用）'!B24)," ",'[1]财拨总表（引用）'!B24)</f>
        <v> </v>
      </c>
      <c r="E24" s="64" t="str">
        <f>IF(ISBLANK('[1]财拨总表（引用）'!C24)," ",'[1]财拨总表（引用）'!C24)</f>
        <v> </v>
      </c>
      <c r="F24" s="64" t="str">
        <f>IF(ISBLANK('[1]财拨总表（引用）'!D24)," ",'[1]财拨总表（引用）'!D24)</f>
        <v> </v>
      </c>
      <c r="G24" s="65"/>
    </row>
    <row r="25" spans="1:7" s="25" customFormat="1" ht="19.5" customHeight="1">
      <c r="A25" s="70"/>
      <c r="B25" s="67"/>
      <c r="C25" s="62" t="str">
        <f>IF(ISBLANK('[1]财拨总表（引用）'!A25)," ",'[1]财拨总表（引用）'!A25)</f>
        <v> </v>
      </c>
      <c r="D25" s="64" t="str">
        <f>IF(ISBLANK('[1]财拨总表（引用）'!B25)," ",'[1]财拨总表（引用）'!B25)</f>
        <v> </v>
      </c>
      <c r="E25" s="64" t="str">
        <f>IF(ISBLANK('[1]财拨总表（引用）'!C25)," ",'[1]财拨总表（引用）'!C25)</f>
        <v> </v>
      </c>
      <c r="F25" s="64" t="str">
        <f>IF(ISBLANK('[1]财拨总表（引用）'!D25)," ",'[1]财拨总表（引用）'!D25)</f>
        <v> </v>
      </c>
      <c r="G25" s="65"/>
    </row>
    <row r="26" spans="1:7" s="25" customFormat="1" ht="19.5" customHeight="1">
      <c r="A26" s="70"/>
      <c r="B26" s="67"/>
      <c r="C26" s="62" t="str">
        <f>IF(ISBLANK('[1]财拨总表（引用）'!A26)," ",'[1]财拨总表（引用）'!A26)</f>
        <v> </v>
      </c>
      <c r="D26" s="64" t="str">
        <f>IF(ISBLANK('[1]财拨总表（引用）'!B26)," ",'[1]财拨总表（引用）'!B26)</f>
        <v> </v>
      </c>
      <c r="E26" s="64" t="str">
        <f>IF(ISBLANK('[1]财拨总表（引用）'!C26)," ",'[1]财拨总表（引用）'!C26)</f>
        <v> </v>
      </c>
      <c r="F26" s="64" t="str">
        <f>IF(ISBLANK('[1]财拨总表（引用）'!D26)," ",'[1]财拨总表（引用）'!D26)</f>
        <v> </v>
      </c>
      <c r="G26" s="65"/>
    </row>
    <row r="27" spans="1:7" s="25" customFormat="1" ht="19.5" customHeight="1">
      <c r="A27" s="70"/>
      <c r="B27" s="67"/>
      <c r="C27" s="62" t="str">
        <f>IF(ISBLANK('[1]财拨总表（引用）'!A27)," ",'[1]财拨总表（引用）'!A27)</f>
        <v> </v>
      </c>
      <c r="D27" s="64" t="str">
        <f>IF(ISBLANK('[1]财拨总表（引用）'!B27)," ",'[1]财拨总表（引用）'!B27)</f>
        <v> </v>
      </c>
      <c r="E27" s="64" t="str">
        <f>IF(ISBLANK('[1]财拨总表（引用）'!C27)," ",'[1]财拨总表（引用）'!C27)</f>
        <v> </v>
      </c>
      <c r="F27" s="64" t="str">
        <f>IF(ISBLANK('[1]财拨总表（引用）'!D27)," ",'[1]财拨总表（引用）'!D27)</f>
        <v> </v>
      </c>
      <c r="G27" s="65"/>
    </row>
    <row r="28" spans="1:7" s="25" customFormat="1" ht="19.5" customHeight="1">
      <c r="A28" s="70"/>
      <c r="B28" s="67"/>
      <c r="C28" s="62" t="str">
        <f>IF(ISBLANK('[1]财拨总表（引用）'!A28)," ",'[1]财拨总表（引用）'!A28)</f>
        <v> </v>
      </c>
      <c r="D28" s="64" t="str">
        <f>IF(ISBLANK('[1]财拨总表（引用）'!B28)," ",'[1]财拨总表（引用）'!B28)</f>
        <v> </v>
      </c>
      <c r="E28" s="64" t="str">
        <f>IF(ISBLANK('[1]财拨总表（引用）'!C28)," ",'[1]财拨总表（引用）'!C28)</f>
        <v> </v>
      </c>
      <c r="F28" s="64" t="str">
        <f>IF(ISBLANK('[1]财拨总表（引用）'!D28)," ",'[1]财拨总表（引用）'!D28)</f>
        <v> </v>
      </c>
      <c r="G28" s="65"/>
    </row>
    <row r="29" spans="1:7" s="25" customFormat="1" ht="19.5" customHeight="1">
      <c r="A29" s="70"/>
      <c r="B29" s="67"/>
      <c r="C29" s="62" t="str">
        <f>IF(ISBLANK('[1]财拨总表（引用）'!A29)," ",'[1]财拨总表（引用）'!A29)</f>
        <v> </v>
      </c>
      <c r="D29" s="64" t="str">
        <f>IF(ISBLANK('[1]财拨总表（引用）'!B29)," ",'[1]财拨总表（引用）'!B29)</f>
        <v> </v>
      </c>
      <c r="E29" s="64" t="str">
        <f>IF(ISBLANK('[1]财拨总表（引用）'!C29)," ",'[1]财拨总表（引用）'!C29)</f>
        <v> </v>
      </c>
      <c r="F29" s="64" t="str">
        <f>IF(ISBLANK('[1]财拨总表（引用）'!D29)," ",'[1]财拨总表（引用）'!D29)</f>
        <v> </v>
      </c>
      <c r="G29" s="65"/>
    </row>
    <row r="30" spans="1:7" s="25" customFormat="1" ht="19.5" customHeight="1">
      <c r="A30" s="70"/>
      <c r="B30" s="67"/>
      <c r="C30" s="62" t="str">
        <f>IF(ISBLANK('[1]财拨总表（引用）'!A30)," ",'[1]财拨总表（引用）'!A30)</f>
        <v> </v>
      </c>
      <c r="D30" s="64" t="str">
        <f>IF(ISBLANK('[1]财拨总表（引用）'!B30)," ",'[1]财拨总表（引用）'!B30)</f>
        <v> </v>
      </c>
      <c r="E30" s="64" t="str">
        <f>IF(ISBLANK('[1]财拨总表（引用）'!C30)," ",'[1]财拨总表（引用）'!C30)</f>
        <v> </v>
      </c>
      <c r="F30" s="64" t="str">
        <f>IF(ISBLANK('[1]财拨总表（引用）'!D30)," ",'[1]财拨总表（引用）'!D30)</f>
        <v> </v>
      </c>
      <c r="G30" s="65"/>
    </row>
    <row r="31" spans="1:7" s="25" customFormat="1" ht="19.5" customHeight="1">
      <c r="A31" s="70"/>
      <c r="B31" s="67"/>
      <c r="C31" s="62" t="str">
        <f>IF(ISBLANK('[1]财拨总表（引用）'!A31)," ",'[1]财拨总表（引用）'!A31)</f>
        <v> </v>
      </c>
      <c r="D31" s="64" t="str">
        <f>IF(ISBLANK('[1]财拨总表（引用）'!B31)," ",'[1]财拨总表（引用）'!B31)</f>
        <v> </v>
      </c>
      <c r="E31" s="64" t="str">
        <f>IF(ISBLANK('[1]财拨总表（引用）'!C31)," ",'[1]财拨总表（引用）'!C31)</f>
        <v> </v>
      </c>
      <c r="F31" s="64" t="str">
        <f>IF(ISBLANK('[1]财拨总表（引用）'!D31)," ",'[1]财拨总表（引用）'!D31)</f>
        <v> </v>
      </c>
      <c r="G31" s="65"/>
    </row>
    <row r="32" spans="1:7" s="25" customFormat="1" ht="19.5" customHeight="1">
      <c r="A32" s="70"/>
      <c r="B32" s="67"/>
      <c r="C32" s="62" t="str">
        <f>IF(ISBLANK('[1]财拨总表（引用）'!A32)," ",'[1]财拨总表（引用）'!A32)</f>
        <v> </v>
      </c>
      <c r="D32" s="64" t="str">
        <f>IF(ISBLANK('[1]财拨总表（引用）'!B32)," ",'[1]财拨总表（引用）'!B32)</f>
        <v> </v>
      </c>
      <c r="E32" s="64" t="str">
        <f>IF(ISBLANK('[1]财拨总表（引用）'!C32)," ",'[1]财拨总表（引用）'!C32)</f>
        <v> </v>
      </c>
      <c r="F32" s="64" t="str">
        <f>IF(ISBLANK('[1]财拨总表（引用）'!D32)," ",'[1]财拨总表（引用）'!D32)</f>
        <v> </v>
      </c>
      <c r="G32" s="65"/>
    </row>
    <row r="33" spans="1:7" s="25" customFormat="1" ht="19.5" customHeight="1">
      <c r="A33" s="70"/>
      <c r="B33" s="67"/>
      <c r="C33" s="62" t="str">
        <f>IF(ISBLANK('[1]财拨总表（引用）'!A33)," ",'[1]财拨总表（引用）'!A33)</f>
        <v> </v>
      </c>
      <c r="D33" s="64" t="str">
        <f>IF(ISBLANK('[1]财拨总表（引用）'!B33)," ",'[1]财拨总表（引用）'!B33)</f>
        <v> </v>
      </c>
      <c r="E33" s="64" t="str">
        <f>IF(ISBLANK('[1]财拨总表（引用）'!C33)," ",'[1]财拨总表（引用）'!C33)</f>
        <v> </v>
      </c>
      <c r="F33" s="64" t="str">
        <f>IF(ISBLANK('[1]财拨总表（引用）'!D33)," ",'[1]财拨总表（引用）'!D33)</f>
        <v> </v>
      </c>
      <c r="G33" s="65"/>
    </row>
    <row r="34" spans="1:7" s="25" customFormat="1" ht="19.5" customHeight="1">
      <c r="A34" s="70"/>
      <c r="B34" s="67"/>
      <c r="C34" s="62" t="str">
        <f>IF(ISBLANK('[1]财拨总表（引用）'!A34)," ",'[1]财拨总表（引用）'!A34)</f>
        <v> </v>
      </c>
      <c r="D34" s="64" t="str">
        <f>IF(ISBLANK('[1]财拨总表（引用）'!B34)," ",'[1]财拨总表（引用）'!B34)</f>
        <v> </v>
      </c>
      <c r="E34" s="64" t="str">
        <f>IF(ISBLANK('[1]财拨总表（引用）'!C34)," ",'[1]财拨总表（引用）'!C34)</f>
        <v> </v>
      </c>
      <c r="F34" s="64" t="str">
        <f>IF(ISBLANK('[1]财拨总表（引用）'!D34)," ",'[1]财拨总表（引用）'!D34)</f>
        <v> </v>
      </c>
      <c r="G34" s="65"/>
    </row>
    <row r="35" spans="1:7" s="25" customFormat="1" ht="19.5" customHeight="1">
      <c r="A35" s="70"/>
      <c r="B35" s="67"/>
      <c r="C35" s="62" t="str">
        <f>IF(ISBLANK('[1]财拨总表（引用）'!A35)," ",'[1]财拨总表（引用）'!A35)</f>
        <v> </v>
      </c>
      <c r="D35" s="64" t="str">
        <f>IF(ISBLANK('[1]财拨总表（引用）'!B35)," ",'[1]财拨总表（引用）'!B35)</f>
        <v> </v>
      </c>
      <c r="E35" s="64" t="str">
        <f>IF(ISBLANK('[1]财拨总表（引用）'!C35)," ",'[1]财拨总表（引用）'!C35)</f>
        <v> </v>
      </c>
      <c r="F35" s="64" t="str">
        <f>IF(ISBLANK('[1]财拨总表（引用）'!D35)," ",'[1]财拨总表（引用）'!D35)</f>
        <v> </v>
      </c>
      <c r="G35" s="65"/>
    </row>
    <row r="36" spans="1:7" s="25" customFormat="1" ht="19.5" customHeight="1">
      <c r="A36" s="70"/>
      <c r="B36" s="67"/>
      <c r="C36" s="62" t="str">
        <f>IF(ISBLANK('[1]财拨总表（引用）'!A36)," ",'[1]财拨总表（引用）'!A36)</f>
        <v> </v>
      </c>
      <c r="D36" s="64" t="str">
        <f>IF(ISBLANK('[1]财拨总表（引用）'!B36)," ",'[1]财拨总表（引用）'!B36)</f>
        <v> </v>
      </c>
      <c r="E36" s="64" t="str">
        <f>IF(ISBLANK('[1]财拨总表（引用）'!C36)," ",'[1]财拨总表（引用）'!C36)</f>
        <v> </v>
      </c>
      <c r="F36" s="64" t="str">
        <f>IF(ISBLANK('[1]财拨总表（引用）'!D36)," ",'[1]财拨总表（引用）'!D36)</f>
        <v> </v>
      </c>
      <c r="G36" s="65"/>
    </row>
    <row r="37" spans="1:7" s="25" customFormat="1" ht="19.5" customHeight="1">
      <c r="A37" s="70"/>
      <c r="B37" s="67"/>
      <c r="C37" s="62" t="str">
        <f>IF(ISBLANK('[1]财拨总表（引用）'!A37)," ",'[1]财拨总表（引用）'!A37)</f>
        <v> </v>
      </c>
      <c r="D37" s="64" t="str">
        <f>IF(ISBLANK('[1]财拨总表（引用）'!B37)," ",'[1]财拨总表（引用）'!B37)</f>
        <v> </v>
      </c>
      <c r="E37" s="64" t="str">
        <f>IF(ISBLANK('[1]财拨总表（引用）'!C37)," ",'[1]财拨总表（引用）'!C37)</f>
        <v> </v>
      </c>
      <c r="F37" s="64" t="str">
        <f>IF(ISBLANK('[1]财拨总表（引用）'!D37)," ",'[1]财拨总表（引用）'!D37)</f>
        <v> </v>
      </c>
      <c r="G37" s="65"/>
    </row>
    <row r="38" spans="1:7" s="25" customFormat="1" ht="19.5" customHeight="1">
      <c r="A38" s="70"/>
      <c r="B38" s="67"/>
      <c r="C38" s="62" t="str">
        <f>IF(ISBLANK('[1]财拨总表（引用）'!A38)," ",'[1]财拨总表（引用）'!A38)</f>
        <v> </v>
      </c>
      <c r="D38" s="64" t="str">
        <f>IF(ISBLANK('[1]财拨总表（引用）'!B38)," ",'[1]财拨总表（引用）'!B38)</f>
        <v> </v>
      </c>
      <c r="E38" s="64" t="str">
        <f>IF(ISBLANK('[1]财拨总表（引用）'!C38)," ",'[1]财拨总表（引用）'!C38)</f>
        <v> </v>
      </c>
      <c r="F38" s="64" t="str">
        <f>IF(ISBLANK('[1]财拨总表（引用）'!D38)," ",'[1]财拨总表（引用）'!D38)</f>
        <v> </v>
      </c>
      <c r="G38" s="65"/>
    </row>
    <row r="39" spans="1:7" s="25" customFormat="1" ht="19.5" customHeight="1">
      <c r="A39" s="70"/>
      <c r="B39" s="67"/>
      <c r="C39" s="62" t="str">
        <f>IF(ISBLANK('[1]财拨总表（引用）'!A39)," ",'[1]财拨总表（引用）'!A39)</f>
        <v> </v>
      </c>
      <c r="D39" s="64" t="str">
        <f>IF(ISBLANK('[1]财拨总表（引用）'!B39)," ",'[1]财拨总表（引用）'!B39)</f>
        <v> </v>
      </c>
      <c r="E39" s="64" t="str">
        <f>IF(ISBLANK('[1]财拨总表（引用）'!C39)," ",'[1]财拨总表（引用）'!C39)</f>
        <v> </v>
      </c>
      <c r="F39" s="64" t="str">
        <f>IF(ISBLANK('[1]财拨总表（引用）'!D39)," ",'[1]财拨总表（引用）'!D39)</f>
        <v> </v>
      </c>
      <c r="G39" s="65"/>
    </row>
    <row r="40" spans="1:7" s="25" customFormat="1" ht="19.5" customHeight="1">
      <c r="A40" s="70"/>
      <c r="B40" s="67"/>
      <c r="C40" s="62" t="str">
        <f>IF(ISBLANK('[1]财拨总表（引用）'!A40)," ",'[1]财拨总表（引用）'!A40)</f>
        <v> </v>
      </c>
      <c r="D40" s="64" t="str">
        <f>IF(ISBLANK('[1]财拨总表（引用）'!B40)," ",'[1]财拨总表（引用）'!B40)</f>
        <v> </v>
      </c>
      <c r="E40" s="64" t="str">
        <f>IF(ISBLANK('[1]财拨总表（引用）'!C40)," ",'[1]财拨总表（引用）'!C40)</f>
        <v> </v>
      </c>
      <c r="F40" s="64" t="str">
        <f>IF(ISBLANK('[1]财拨总表（引用）'!D40)," ",'[1]财拨总表（引用）'!D40)</f>
        <v> </v>
      </c>
      <c r="G40" s="65"/>
    </row>
    <row r="41" spans="1:7" s="25" customFormat="1" ht="19.5" customHeight="1">
      <c r="A41" s="70"/>
      <c r="B41" s="67"/>
      <c r="C41" s="62" t="str">
        <f>IF(ISBLANK('[1]财拨总表（引用）'!A41)," ",'[1]财拨总表（引用）'!A41)</f>
        <v> </v>
      </c>
      <c r="D41" s="64" t="str">
        <f>IF(ISBLANK('[1]财拨总表（引用）'!B41)," ",'[1]财拨总表（引用）'!B41)</f>
        <v> </v>
      </c>
      <c r="E41" s="64" t="str">
        <f>IF(ISBLANK('[1]财拨总表（引用）'!C41)," ",'[1]财拨总表（引用）'!C41)</f>
        <v> </v>
      </c>
      <c r="F41" s="64" t="str">
        <f>IF(ISBLANK('[1]财拨总表（引用）'!D41)," ",'[1]财拨总表（引用）'!D41)</f>
        <v> </v>
      </c>
      <c r="G41" s="65"/>
    </row>
    <row r="42" spans="1:7" s="25" customFormat="1" ht="19.5" customHeight="1">
      <c r="A42" s="70"/>
      <c r="B42" s="67"/>
      <c r="C42" s="62" t="str">
        <f>IF(ISBLANK('[1]财拨总表（引用）'!A42)," ",'[1]财拨总表（引用）'!A42)</f>
        <v> </v>
      </c>
      <c r="D42" s="64" t="str">
        <f>IF(ISBLANK('[1]财拨总表（引用）'!B42)," ",'[1]财拨总表（引用）'!B42)</f>
        <v> </v>
      </c>
      <c r="E42" s="64" t="str">
        <f>IF(ISBLANK('[1]财拨总表（引用）'!C42)," ",'[1]财拨总表（引用）'!C42)</f>
        <v> </v>
      </c>
      <c r="F42" s="64" t="str">
        <f>IF(ISBLANK('[1]财拨总表（引用）'!D42)," ",'[1]财拨总表（引用）'!D42)</f>
        <v> </v>
      </c>
      <c r="G42" s="65"/>
    </row>
    <row r="43" spans="1:7" s="25" customFormat="1" ht="19.5" customHeight="1">
      <c r="A43" s="70"/>
      <c r="B43" s="67"/>
      <c r="C43" s="62" t="str">
        <f>IF(ISBLANK('[1]财拨总表（引用）'!A43)," ",'[1]财拨总表（引用）'!A43)</f>
        <v> </v>
      </c>
      <c r="D43" s="64" t="str">
        <f>IF(ISBLANK('[1]财拨总表（引用）'!B43)," ",'[1]财拨总表（引用）'!B43)</f>
        <v> </v>
      </c>
      <c r="E43" s="64" t="str">
        <f>IF(ISBLANK('[1]财拨总表（引用）'!C43)," ",'[1]财拨总表（引用）'!C43)</f>
        <v> </v>
      </c>
      <c r="F43" s="64" t="str">
        <f>IF(ISBLANK('[1]财拨总表（引用）'!D43)," ",'[1]财拨总表（引用）'!D43)</f>
        <v> </v>
      </c>
      <c r="G43" s="65"/>
    </row>
    <row r="44" spans="1:7" s="25" customFormat="1" ht="19.5" customHeight="1">
      <c r="A44" s="70"/>
      <c r="B44" s="67"/>
      <c r="C44" s="62" t="str">
        <f>IF(ISBLANK('[1]财拨总表（引用）'!A44)," ",'[1]财拨总表（引用）'!A44)</f>
        <v> </v>
      </c>
      <c r="D44" s="64" t="str">
        <f>IF(ISBLANK('[1]财拨总表（引用）'!B44)," ",'[1]财拨总表（引用）'!B44)</f>
        <v> </v>
      </c>
      <c r="E44" s="64" t="str">
        <f>IF(ISBLANK('[1]财拨总表（引用）'!C44)," ",'[1]财拨总表（引用）'!C44)</f>
        <v> </v>
      </c>
      <c r="F44" s="64" t="str">
        <f>IF(ISBLANK('[1]财拨总表（引用）'!D44)," ",'[1]财拨总表（引用）'!D44)</f>
        <v> </v>
      </c>
      <c r="G44" s="65"/>
    </row>
    <row r="45" spans="1:7" s="25" customFormat="1" ht="19.5" customHeight="1">
      <c r="A45" s="70"/>
      <c r="B45" s="67"/>
      <c r="C45" s="62" t="str">
        <f>IF(ISBLANK('[1]财拨总表（引用）'!A45)," ",'[1]财拨总表（引用）'!A45)</f>
        <v> </v>
      </c>
      <c r="D45" s="64" t="str">
        <f>IF(ISBLANK('[1]财拨总表（引用）'!B45)," ",'[1]财拨总表（引用）'!B45)</f>
        <v> </v>
      </c>
      <c r="E45" s="64" t="str">
        <f>IF(ISBLANK('[1]财拨总表（引用）'!C45)," ",'[1]财拨总表（引用）'!C45)</f>
        <v> </v>
      </c>
      <c r="F45" s="64" t="str">
        <f>IF(ISBLANK('[1]财拨总表（引用）'!D45)," ",'[1]财拨总表（引用）'!D45)</f>
        <v> </v>
      </c>
      <c r="G45" s="65"/>
    </row>
    <row r="46" spans="1:7" s="25" customFormat="1" ht="19.5" customHeight="1">
      <c r="A46" s="70"/>
      <c r="B46" s="67"/>
      <c r="C46" s="62" t="str">
        <f>IF(ISBLANK('[1]财拨总表（引用）'!A46)," ",'[1]财拨总表（引用）'!A46)</f>
        <v> </v>
      </c>
      <c r="D46" s="64" t="str">
        <f>IF(ISBLANK('[1]财拨总表（引用）'!B46)," ",'[1]财拨总表（引用）'!B46)</f>
        <v> </v>
      </c>
      <c r="E46" s="64" t="str">
        <f>IF(ISBLANK('[1]财拨总表（引用）'!C46)," ",'[1]财拨总表（引用）'!C46)</f>
        <v> </v>
      </c>
      <c r="F46" s="64" t="str">
        <f>IF(ISBLANK('[1]财拨总表（引用）'!D46)," ",'[1]财拨总表（引用）'!D46)</f>
        <v> </v>
      </c>
      <c r="G46" s="65"/>
    </row>
    <row r="47" spans="1:7" s="25" customFormat="1" ht="17.25" customHeight="1">
      <c r="A47" s="70"/>
      <c r="B47" s="71"/>
      <c r="C47" s="36"/>
      <c r="D47" s="72" t="str">
        <f>IF(ISBLANK('[1]财拨总表（引用）'!B47)," ",'[1]财拨总表（引用）'!B47)</f>
        <v> </v>
      </c>
      <c r="E47" s="72" t="str">
        <f>IF(ISBLANK('[1]财拨总表（引用）'!C47)," ",'[1]财拨总表（引用）'!C47)</f>
        <v> </v>
      </c>
      <c r="F47" s="72" t="str">
        <f>IF(ISBLANK('[1]财拨总表（引用）'!D47)," ",'[1]财拨总表（引用）'!D47)</f>
        <v> </v>
      </c>
      <c r="G47" s="73"/>
    </row>
    <row r="48" spans="1:7" s="25" customFormat="1" ht="17.25" customHeight="1">
      <c r="A48" s="60"/>
      <c r="B48" s="71"/>
      <c r="C48" s="36"/>
      <c r="D48" s="72" t="str">
        <f>IF(ISBLANK('[1]财拨总表（引用）'!B48)," ",'[1]财拨总表（引用）'!B48)</f>
        <v> </v>
      </c>
      <c r="E48" s="72" t="str">
        <f>IF(ISBLANK('[1]财拨总表（引用）'!C48)," ",'[1]财拨总表（引用）'!C48)</f>
        <v> </v>
      </c>
      <c r="F48" s="72" t="str">
        <f>IF(ISBLANK('[1]财拨总表（引用）'!D48)," ",'[1]财拨总表（引用）'!D48)</f>
        <v> </v>
      </c>
      <c r="G48" s="73"/>
    </row>
    <row r="49" spans="1:7" s="25" customFormat="1" ht="17.25" customHeight="1">
      <c r="A49" s="70"/>
      <c r="B49" s="71"/>
      <c r="C49" s="36"/>
      <c r="D49" s="72" t="str">
        <f>IF(ISBLANK('[1]财拨总表（引用）'!B49)," ",'[1]财拨总表（引用）'!B49)</f>
        <v> </v>
      </c>
      <c r="E49" s="72" t="str">
        <f>IF(ISBLANK('[1]财拨总表（引用）'!C49)," ",'[1]财拨总表（引用）'!C49)</f>
        <v> </v>
      </c>
      <c r="F49" s="72" t="str">
        <f>IF(ISBLANK('[1]财拨总表（引用）'!D49)," ",'[1]财拨总表（引用）'!D49)</f>
        <v> </v>
      </c>
      <c r="G49" s="73"/>
    </row>
    <row r="50" spans="1:7" s="25" customFormat="1" ht="17.25" customHeight="1">
      <c r="A50" s="74"/>
      <c r="B50" s="71"/>
      <c r="C50" s="36"/>
      <c r="D50" s="72" t="str">
        <f>IF(ISBLANK('[1]财拨总表（引用）'!B50)," ",'[1]财拨总表（引用）'!B50)</f>
        <v> </v>
      </c>
      <c r="E50" s="72" t="str">
        <f>IF(ISBLANK('[1]财拨总表（引用）'!C50)," ",'[1]财拨总表（引用）'!C50)</f>
        <v> </v>
      </c>
      <c r="F50" s="72" t="str">
        <f>IF(ISBLANK('[1]财拨总表（引用）'!D50)," ",'[1]财拨总表（引用）'!D50)</f>
        <v> </v>
      </c>
      <c r="G50" s="73"/>
    </row>
    <row r="51" spans="1:7" s="25" customFormat="1" ht="17.25" customHeight="1">
      <c r="A51" s="70"/>
      <c r="B51" s="67"/>
      <c r="C51" s="36"/>
      <c r="D51" s="72" t="str">
        <f>IF(ISBLANK('[1]财拨总表（引用）'!B51)," ",'[1]财拨总表（引用）'!B51)</f>
        <v> </v>
      </c>
      <c r="E51" s="72" t="str">
        <f>IF(ISBLANK('[1]财拨总表（引用）'!C51)," ",'[1]财拨总表（引用）'!C51)</f>
        <v> </v>
      </c>
      <c r="F51" s="72" t="str">
        <f>IF(ISBLANK('[1]财拨总表（引用）'!D51)," ",'[1]财拨总表（引用）'!D51)</f>
        <v> </v>
      </c>
      <c r="G51" s="73"/>
    </row>
    <row r="52" spans="1:7" s="25" customFormat="1" ht="17.25" customHeight="1">
      <c r="A52" s="74" t="s">
        <v>23</v>
      </c>
      <c r="B52" s="36">
        <v>914.404861</v>
      </c>
      <c r="C52" s="74" t="s">
        <v>24</v>
      </c>
      <c r="D52" s="72">
        <f>IF(ISBLANK('[1]财拨总表（引用）'!B6)," ",'[1]财拨总表（引用）'!B6)</f>
        <v>914.404861</v>
      </c>
      <c r="E52" s="72">
        <f>IF(ISBLANK('[1]财拨总表（引用）'!C6)," ",'[1]财拨总表（引用）'!C6)</f>
        <v>914.404861</v>
      </c>
      <c r="F52" s="72" t="str">
        <f>IF(ISBLANK('[1]财拨总表（引用）'!D6)," ",'[1]财拨总表（引用）'!D6)</f>
        <v> </v>
      </c>
      <c r="G52" s="73" t="str">
        <f>IF(ISBLANK('[1]财拨总表（引用）'!E6)," ",'[1]财拨总表（引用）'!E6)</f>
        <v> </v>
      </c>
    </row>
    <row r="53" spans="2:7" s="25" customFormat="1" ht="15.75">
      <c r="B53" s="75"/>
      <c r="G53" s="40"/>
    </row>
    <row r="54" spans="2:7" s="25" customFormat="1" ht="15.75">
      <c r="B54" s="75"/>
      <c r="G54" s="40"/>
    </row>
    <row r="55" spans="2:7" s="25" customFormat="1" ht="15.75">
      <c r="B55" s="75"/>
      <c r="G55" s="40"/>
    </row>
    <row r="56" spans="2:7" s="25" customFormat="1" ht="15.75">
      <c r="B56" s="75"/>
      <c r="G56" s="40"/>
    </row>
    <row r="57" spans="2:7" s="25" customFormat="1" ht="15.75">
      <c r="B57" s="75"/>
      <c r="G57" s="40"/>
    </row>
    <row r="58" spans="2:7" s="25" customFormat="1" ht="15.75">
      <c r="B58" s="75"/>
      <c r="G58" s="40"/>
    </row>
    <row r="59" spans="2:7" s="25" customFormat="1" ht="15.75">
      <c r="B59" s="75"/>
      <c r="G59" s="40"/>
    </row>
    <row r="60" spans="2:7" s="25" customFormat="1" ht="15.75">
      <c r="B60" s="75"/>
      <c r="G60" s="40"/>
    </row>
    <row r="61" spans="2:7" s="25" customFormat="1" ht="15.75">
      <c r="B61" s="75"/>
      <c r="G61" s="40"/>
    </row>
    <row r="62" spans="2:7" s="25" customFormat="1" ht="15.75">
      <c r="B62" s="75"/>
      <c r="G62" s="40"/>
    </row>
    <row r="63" spans="2:7" s="25" customFormat="1" ht="15.75">
      <c r="B63" s="75"/>
      <c r="G63" s="40"/>
    </row>
    <row r="64" spans="2:7" s="25" customFormat="1" ht="15.75">
      <c r="B64" s="75"/>
      <c r="G64" s="40"/>
    </row>
    <row r="65" spans="2:7" s="25" customFormat="1" ht="15.75">
      <c r="B65" s="75"/>
      <c r="G65" s="40"/>
    </row>
    <row r="66" spans="2:7" s="25" customFormat="1" ht="15.75">
      <c r="B66" s="75"/>
      <c r="G66" s="40"/>
    </row>
    <row r="67" spans="2:7" s="25" customFormat="1" ht="15.75">
      <c r="B67" s="75"/>
      <c r="G67" s="40"/>
    </row>
    <row r="68" spans="2:7" s="25" customFormat="1" ht="15.75">
      <c r="B68" s="75"/>
      <c r="G68" s="40"/>
    </row>
    <row r="69" spans="2:7" s="25" customFormat="1" ht="15.75">
      <c r="B69" s="75"/>
      <c r="G69" s="40"/>
    </row>
    <row r="70" spans="2:7" s="25" customFormat="1" ht="15.75">
      <c r="B70" s="75"/>
      <c r="G70" s="40"/>
    </row>
    <row r="71" spans="2:7" s="25" customFormat="1" ht="15.75">
      <c r="B71" s="75"/>
      <c r="G71" s="40"/>
    </row>
    <row r="72" spans="2:7" s="25" customFormat="1" ht="15.75">
      <c r="B72" s="75"/>
      <c r="G72" s="40"/>
    </row>
    <row r="73" spans="2:7" s="25" customFormat="1" ht="15.75">
      <c r="B73" s="75"/>
      <c r="G73" s="40"/>
    </row>
    <row r="74" spans="2:7" s="25" customFormat="1" ht="15.75">
      <c r="B74" s="75"/>
      <c r="G74" s="40"/>
    </row>
    <row r="75" spans="2:7" s="25" customFormat="1" ht="15.75">
      <c r="B75" s="75"/>
      <c r="G75" s="40"/>
    </row>
    <row r="76" spans="2:7" s="25" customFormat="1" ht="15.75">
      <c r="B76" s="75"/>
      <c r="G76" s="40"/>
    </row>
    <row r="77" spans="2:7" s="25" customFormat="1" ht="15.75">
      <c r="B77" s="75"/>
      <c r="G77" s="40"/>
    </row>
    <row r="78" spans="2:32" s="25" customFormat="1" ht="15.75">
      <c r="B78" s="75"/>
      <c r="G78" s="40"/>
      <c r="AF78" s="34"/>
    </row>
    <row r="79" spans="2:30" s="25" customFormat="1" ht="15.75">
      <c r="B79" s="75"/>
      <c r="G79" s="40"/>
      <c r="AD79" s="34"/>
    </row>
    <row r="80" spans="2:32" s="25" customFormat="1" ht="15.75">
      <c r="B80" s="75"/>
      <c r="G80" s="40"/>
      <c r="AE80" s="34"/>
      <c r="AF80" s="34"/>
    </row>
    <row r="81" spans="2:33" s="25" customFormat="1" ht="15.75">
      <c r="B81" s="75"/>
      <c r="G81" s="40"/>
      <c r="AF81" s="34"/>
      <c r="AG81" s="34"/>
    </row>
    <row r="82" spans="2:33" s="25" customFormat="1" ht="15.75">
      <c r="B82" s="75"/>
      <c r="G82" s="40"/>
      <c r="AG82" s="76"/>
    </row>
    <row r="83" spans="2:7" s="25" customFormat="1" ht="15.75">
      <c r="B83" s="75"/>
      <c r="G83" s="40"/>
    </row>
    <row r="84" spans="2:7" s="25" customFormat="1" ht="15.75">
      <c r="B84" s="75"/>
      <c r="G84" s="40"/>
    </row>
    <row r="85" spans="2:7" s="25" customFormat="1" ht="15.75">
      <c r="B85" s="75"/>
      <c r="G85" s="40"/>
    </row>
    <row r="86" spans="2:7" s="25" customFormat="1" ht="15.75">
      <c r="B86" s="75"/>
      <c r="G86" s="40"/>
    </row>
    <row r="87" spans="2:7" s="25" customFormat="1" ht="15.75">
      <c r="B87" s="75"/>
      <c r="G87" s="40"/>
    </row>
    <row r="88" spans="2:7" s="25" customFormat="1" ht="15.75">
      <c r="B88" s="75"/>
      <c r="G88" s="40"/>
    </row>
    <row r="89" spans="2:7" s="25" customFormat="1" ht="15.75">
      <c r="B89" s="75"/>
      <c r="G89" s="40"/>
    </row>
    <row r="90" spans="2:7" s="25" customFormat="1" ht="15.75">
      <c r="B90" s="75"/>
      <c r="G90" s="40"/>
    </row>
    <row r="91" spans="2:7" s="25" customFormat="1" ht="15.75">
      <c r="B91" s="75"/>
      <c r="G91" s="40"/>
    </row>
    <row r="92" spans="2:7" s="25" customFormat="1" ht="15.75">
      <c r="B92" s="75"/>
      <c r="G92" s="40"/>
    </row>
    <row r="93" spans="2:7" s="25" customFormat="1" ht="15.75">
      <c r="B93" s="75"/>
      <c r="G93" s="40"/>
    </row>
    <row r="94" spans="2:7" s="25" customFormat="1" ht="15.75">
      <c r="B94" s="75"/>
      <c r="G94" s="40"/>
    </row>
    <row r="95" spans="2:7" s="25" customFormat="1" ht="15.75">
      <c r="B95" s="75"/>
      <c r="G95" s="40"/>
    </row>
    <row r="96" spans="2:7" s="25" customFormat="1" ht="15.75">
      <c r="B96" s="75"/>
      <c r="G96" s="40"/>
    </row>
    <row r="97" spans="2:7" s="25" customFormat="1" ht="15.75">
      <c r="B97" s="75"/>
      <c r="G97" s="40"/>
    </row>
    <row r="98" spans="2:7" s="25" customFormat="1" ht="15.75">
      <c r="B98" s="75"/>
      <c r="G98" s="40"/>
    </row>
    <row r="99" spans="2:7" s="25" customFormat="1" ht="15.75">
      <c r="B99" s="75"/>
      <c r="G99" s="40"/>
    </row>
    <row r="100" spans="2:7" s="25" customFormat="1" ht="15.75">
      <c r="B100" s="75"/>
      <c r="G100" s="40"/>
    </row>
    <row r="101" spans="2:7" s="25" customFormat="1" ht="15.75">
      <c r="B101" s="75"/>
      <c r="G101" s="40"/>
    </row>
    <row r="102" spans="2:7" s="25" customFormat="1" ht="15.75">
      <c r="B102" s="75"/>
      <c r="G102" s="40"/>
    </row>
    <row r="103" spans="2:7" s="25" customFormat="1" ht="15.75">
      <c r="B103" s="75"/>
      <c r="G103" s="40"/>
    </row>
    <row r="104" spans="2:7" s="25" customFormat="1" ht="15.75">
      <c r="B104" s="75"/>
      <c r="G104" s="40"/>
    </row>
    <row r="105" spans="2:7" s="25" customFormat="1" ht="15.75">
      <c r="B105" s="75"/>
      <c r="G105" s="40"/>
    </row>
    <row r="106" spans="2:7" s="25" customFormat="1" ht="15.75">
      <c r="B106" s="75"/>
      <c r="G106" s="40"/>
    </row>
    <row r="107" spans="2:7" s="25" customFormat="1" ht="15.75">
      <c r="B107" s="75"/>
      <c r="G107" s="40"/>
    </row>
    <row r="108" spans="2:7" s="25" customFormat="1" ht="15.75">
      <c r="B108" s="75"/>
      <c r="G108" s="40"/>
    </row>
    <row r="109" spans="2:7" s="25" customFormat="1" ht="15.75">
      <c r="B109" s="75"/>
      <c r="G109" s="40"/>
    </row>
    <row r="110" spans="2:7" s="25" customFormat="1" ht="15.75">
      <c r="B110" s="75"/>
      <c r="G110" s="40"/>
    </row>
    <row r="111" spans="2:7" s="25" customFormat="1" ht="15.75">
      <c r="B111" s="75"/>
      <c r="G111" s="40"/>
    </row>
    <row r="112" spans="2:7" s="25" customFormat="1" ht="15.75">
      <c r="B112" s="75"/>
      <c r="G112" s="40"/>
    </row>
    <row r="113" spans="2:7" s="25" customFormat="1" ht="15.75">
      <c r="B113" s="75"/>
      <c r="G113" s="40"/>
    </row>
    <row r="114" spans="2:7" s="25" customFormat="1" ht="15.75">
      <c r="B114" s="75"/>
      <c r="G114" s="40"/>
    </row>
    <row r="115" spans="2:7" s="25" customFormat="1" ht="15.75">
      <c r="B115" s="75"/>
      <c r="G115" s="40"/>
    </row>
    <row r="116" spans="2:7" s="25" customFormat="1" ht="15.75">
      <c r="B116" s="75"/>
      <c r="G116" s="40"/>
    </row>
    <row r="117" spans="2:7" s="25" customFormat="1" ht="15.75">
      <c r="B117" s="75"/>
      <c r="G117" s="40"/>
    </row>
    <row r="118" spans="2:7" s="25" customFormat="1" ht="15.75">
      <c r="B118" s="75"/>
      <c r="G118" s="40"/>
    </row>
    <row r="119" spans="2:26" s="25" customFormat="1" ht="15.75">
      <c r="B119" s="75"/>
      <c r="G119" s="40"/>
      <c r="Z119" s="34"/>
    </row>
    <row r="120" spans="2:26" s="25" customFormat="1" ht="15.75">
      <c r="B120" s="75"/>
      <c r="G120" s="40"/>
      <c r="W120" s="34"/>
      <c r="X120" s="34"/>
      <c r="Y120" s="34"/>
      <c r="Z120" s="76"/>
    </row>
    <row r="121" spans="2:7" s="25" customFormat="1" ht="15.75">
      <c r="B121" s="75"/>
      <c r="G121" s="40"/>
    </row>
    <row r="122" spans="2:7" s="25" customFormat="1" ht="15.75">
      <c r="B122" s="75"/>
      <c r="G122" s="40"/>
    </row>
    <row r="123" spans="2:7" s="25" customFormat="1" ht="15.75">
      <c r="B123" s="75"/>
      <c r="G123" s="40"/>
    </row>
    <row r="124" spans="2:7" s="25" customFormat="1" ht="15.75">
      <c r="B124" s="75"/>
      <c r="G124" s="40"/>
    </row>
    <row r="125" spans="2:7" s="25" customFormat="1" ht="15.75">
      <c r="B125" s="75"/>
      <c r="G125" s="40"/>
    </row>
    <row r="126" spans="2:7" s="25" customFormat="1" ht="15.75">
      <c r="B126" s="75"/>
      <c r="G126" s="40"/>
    </row>
    <row r="127" spans="2:7" s="25" customFormat="1" ht="15.75">
      <c r="B127" s="75"/>
      <c r="G127" s="40"/>
    </row>
    <row r="128" spans="2:7" s="25" customFormat="1" ht="15.75">
      <c r="B128" s="75"/>
      <c r="G128" s="40"/>
    </row>
    <row r="129" spans="2:7" s="25" customFormat="1" ht="15.75">
      <c r="B129" s="75"/>
      <c r="G129" s="40"/>
    </row>
    <row r="130" spans="2:7" s="25" customFormat="1" ht="15.75">
      <c r="B130" s="75"/>
      <c r="G130" s="40"/>
    </row>
    <row r="131" spans="2:7" s="25" customFormat="1" ht="15.75">
      <c r="B131" s="75"/>
      <c r="G131" s="40"/>
    </row>
    <row r="132" spans="2:7" s="25" customFormat="1" ht="15.75">
      <c r="B132" s="75"/>
      <c r="G132" s="40"/>
    </row>
    <row r="133" spans="2:7" s="25" customFormat="1" ht="15.75">
      <c r="B133" s="75"/>
      <c r="G133" s="40"/>
    </row>
    <row r="134" spans="2:7" s="25" customFormat="1" ht="15.75">
      <c r="B134" s="75"/>
      <c r="G134" s="40"/>
    </row>
    <row r="135" spans="2:7" s="25" customFormat="1" ht="15.75">
      <c r="B135" s="75"/>
      <c r="G135" s="40"/>
    </row>
    <row r="136" spans="2:7" s="25" customFormat="1" ht="15.75">
      <c r="B136" s="75"/>
      <c r="G136" s="40"/>
    </row>
    <row r="137" spans="2:7" s="25" customFormat="1" ht="15.75">
      <c r="B137" s="75"/>
      <c r="G137" s="40"/>
    </row>
    <row r="138" spans="2:7" s="25" customFormat="1" ht="15.75">
      <c r="B138" s="75"/>
      <c r="G138" s="40"/>
    </row>
    <row r="139" spans="2:7" s="25" customFormat="1" ht="15.75">
      <c r="B139" s="75"/>
      <c r="G139" s="40"/>
    </row>
    <row r="140" spans="2:7" s="25" customFormat="1" ht="15.75">
      <c r="B140" s="75"/>
      <c r="G140" s="40"/>
    </row>
    <row r="141" spans="2:7" s="25" customFormat="1" ht="15.75">
      <c r="B141" s="75"/>
      <c r="G141" s="40"/>
    </row>
    <row r="142" spans="2:7" s="25" customFormat="1" ht="15.75">
      <c r="B142" s="75"/>
      <c r="G142" s="40"/>
    </row>
    <row r="143" spans="2:7" s="25" customFormat="1" ht="15.75">
      <c r="B143" s="75"/>
      <c r="G143" s="40"/>
    </row>
    <row r="144" spans="2:7" s="25" customFormat="1" ht="15.75">
      <c r="B144" s="75"/>
      <c r="G144" s="40"/>
    </row>
    <row r="145" spans="2:7" s="25" customFormat="1" ht="15.75">
      <c r="B145" s="75"/>
      <c r="G145" s="40"/>
    </row>
    <row r="146" spans="2:7" s="25" customFormat="1" ht="15.75">
      <c r="B146" s="75"/>
      <c r="G146" s="40"/>
    </row>
    <row r="147" spans="2:7" s="25" customFormat="1" ht="15.75">
      <c r="B147" s="75"/>
      <c r="G147" s="40"/>
    </row>
    <row r="148" spans="2:7" s="25" customFormat="1" ht="15.75">
      <c r="B148" s="75"/>
      <c r="G148" s="40"/>
    </row>
    <row r="149" spans="2:7" s="25" customFormat="1" ht="15.75">
      <c r="B149" s="75"/>
      <c r="G149" s="40"/>
    </row>
    <row r="150" spans="2:7" s="25" customFormat="1" ht="15.75">
      <c r="B150" s="75"/>
      <c r="G150" s="40"/>
    </row>
    <row r="151" spans="2:7" s="25" customFormat="1" ht="15.75">
      <c r="B151" s="75"/>
      <c r="G151" s="40"/>
    </row>
    <row r="152" spans="2:7" s="25" customFormat="1" ht="15.75">
      <c r="B152" s="75"/>
      <c r="G152" s="40"/>
    </row>
    <row r="153" spans="2:7" s="25" customFormat="1" ht="15.75">
      <c r="B153" s="75"/>
      <c r="G153" s="40"/>
    </row>
    <row r="154" spans="2:7" s="25" customFormat="1" ht="15.75">
      <c r="B154" s="75"/>
      <c r="G154" s="40"/>
    </row>
    <row r="155" spans="2:7" s="25" customFormat="1" ht="15.75">
      <c r="B155" s="75"/>
      <c r="G155" s="40"/>
    </row>
    <row r="156" spans="2:7" s="25" customFormat="1" ht="15.75">
      <c r="B156" s="75"/>
      <c r="G156" s="40"/>
    </row>
    <row r="157" spans="2:7" s="25" customFormat="1" ht="15.75">
      <c r="B157" s="75"/>
      <c r="G157" s="40"/>
    </row>
    <row r="158" spans="2:7" s="25" customFormat="1" ht="15.75">
      <c r="B158" s="75"/>
      <c r="G158" s="40"/>
    </row>
    <row r="159" spans="2:7" s="25" customFormat="1" ht="15.75">
      <c r="B159" s="75"/>
      <c r="G159" s="40"/>
    </row>
    <row r="160" spans="2:7" s="25" customFormat="1" ht="15.75">
      <c r="B160" s="75"/>
      <c r="G160" s="40"/>
    </row>
    <row r="161" spans="2:7" s="25" customFormat="1" ht="15.75">
      <c r="B161" s="75"/>
      <c r="G161" s="40"/>
    </row>
    <row r="162" spans="2:7" s="25" customFormat="1" ht="15.75">
      <c r="B162" s="75"/>
      <c r="G162" s="40"/>
    </row>
    <row r="163" spans="2:7" s="25" customFormat="1" ht="15.75">
      <c r="B163" s="75"/>
      <c r="G163" s="40"/>
    </row>
    <row r="164" spans="2:7" s="25" customFormat="1" ht="15.75">
      <c r="B164" s="75"/>
      <c r="G164" s="40"/>
    </row>
    <row r="165" spans="2:7" s="25" customFormat="1" ht="15.75">
      <c r="B165" s="75"/>
      <c r="G165" s="40"/>
    </row>
    <row r="166" spans="2:7" s="25" customFormat="1" ht="15.75">
      <c r="B166" s="75"/>
      <c r="G166" s="40"/>
    </row>
    <row r="167" spans="2:7" s="25" customFormat="1" ht="15.75">
      <c r="B167" s="75"/>
      <c r="G167" s="40"/>
    </row>
    <row r="168" spans="2:7" s="25" customFormat="1" ht="15.75">
      <c r="B168" s="75"/>
      <c r="G168" s="40"/>
    </row>
    <row r="169" spans="2:7" s="25" customFormat="1" ht="15.75">
      <c r="B169" s="75"/>
      <c r="G169" s="40"/>
    </row>
    <row r="170" spans="2:7" s="25" customFormat="1" ht="15.75">
      <c r="B170" s="75"/>
      <c r="G170" s="40"/>
    </row>
    <row r="171" spans="2:7" s="25" customFormat="1" ht="15.75">
      <c r="B171" s="75"/>
      <c r="G171" s="40"/>
    </row>
    <row r="172" spans="2:7" s="25" customFormat="1" ht="15.75">
      <c r="B172" s="75"/>
      <c r="G172" s="40"/>
    </row>
    <row r="173" spans="2:7" s="25" customFormat="1" ht="15.75">
      <c r="B173" s="75"/>
      <c r="G173" s="40"/>
    </row>
    <row r="174" spans="2:7" s="25" customFormat="1" ht="15.75">
      <c r="B174" s="75"/>
      <c r="G174" s="40"/>
    </row>
    <row r="175" spans="2:7" s="25" customFormat="1" ht="15.75">
      <c r="B175" s="75"/>
      <c r="G175" s="40"/>
    </row>
    <row r="176" spans="2:7" s="25" customFormat="1" ht="15.75">
      <c r="B176" s="75"/>
      <c r="G176" s="40"/>
    </row>
    <row r="177" spans="2:7" s="25" customFormat="1" ht="15.75">
      <c r="B177" s="75"/>
      <c r="G177" s="40"/>
    </row>
    <row r="178" spans="2:7" s="25" customFormat="1" ht="15.75">
      <c r="B178" s="75"/>
      <c r="G178" s="40"/>
    </row>
    <row r="179" spans="2:7" s="25" customFormat="1" ht="15.75">
      <c r="B179" s="75"/>
      <c r="G179" s="40"/>
    </row>
    <row r="180" spans="2:7" s="25" customFormat="1" ht="15.75">
      <c r="B180" s="75"/>
      <c r="G180" s="40"/>
    </row>
    <row r="181" spans="2:7" s="25" customFormat="1" ht="15.75">
      <c r="B181" s="75"/>
      <c r="G181" s="40"/>
    </row>
    <row r="182" spans="2:7" s="25" customFormat="1" ht="15.75">
      <c r="B182" s="75"/>
      <c r="G182" s="40"/>
    </row>
    <row r="183" spans="2:7" s="25" customFormat="1" ht="15.75">
      <c r="B183" s="75"/>
      <c r="G183" s="40"/>
    </row>
    <row r="184" spans="2:7" s="25" customFormat="1" ht="15.75">
      <c r="B184" s="75"/>
      <c r="G184" s="40"/>
    </row>
    <row r="185" spans="2:7" s="25" customFormat="1" ht="15.75">
      <c r="B185" s="75"/>
      <c r="G185" s="40"/>
    </row>
    <row r="186" spans="2:7" s="25" customFormat="1" ht="15.75">
      <c r="B186" s="75"/>
      <c r="G186" s="40"/>
    </row>
    <row r="187" spans="2:7" s="25" customFormat="1" ht="15.75">
      <c r="B187" s="75"/>
      <c r="G187" s="40"/>
    </row>
    <row r="188" spans="2:7" s="25" customFormat="1" ht="15.75">
      <c r="B188" s="75"/>
      <c r="G188" s="40"/>
    </row>
    <row r="189" spans="2:7" s="25" customFormat="1" ht="15.75">
      <c r="B189" s="75"/>
      <c r="G189" s="40"/>
    </row>
    <row r="190" spans="2:7" s="25" customFormat="1" ht="15.75">
      <c r="B190" s="75"/>
      <c r="G190" s="40"/>
    </row>
    <row r="191" spans="2:7" s="25" customFormat="1" ht="15.75">
      <c r="B191" s="75"/>
      <c r="G191" s="40"/>
    </row>
    <row r="192" spans="2:7" s="25" customFormat="1" ht="15.75">
      <c r="B192" s="75"/>
      <c r="G192" s="40"/>
    </row>
    <row r="193" spans="2:7" s="25" customFormat="1" ht="15.75">
      <c r="B193" s="75"/>
      <c r="G193" s="40"/>
    </row>
    <row r="194" spans="2:7" s="25" customFormat="1" ht="15.75">
      <c r="B194" s="75"/>
      <c r="G194" s="40"/>
    </row>
    <row r="195" spans="2:7" s="25" customFormat="1" ht="15.75">
      <c r="B195" s="75"/>
      <c r="G195" s="40"/>
    </row>
    <row r="196" spans="2:7" s="25" customFormat="1" ht="15.75">
      <c r="B196" s="75"/>
      <c r="G196" s="40"/>
    </row>
    <row r="197" spans="2:7" s="25" customFormat="1" ht="15.75">
      <c r="B197" s="75"/>
      <c r="G197" s="40"/>
    </row>
    <row r="198" spans="2:7" s="25" customFormat="1" ht="15.75">
      <c r="B198" s="75"/>
      <c r="G198" s="40"/>
    </row>
    <row r="199" spans="2:7" s="25" customFormat="1" ht="15.75">
      <c r="B199" s="75"/>
      <c r="G199" s="40"/>
    </row>
    <row r="200" spans="2:7" s="25" customFormat="1" ht="15.75">
      <c r="B200" s="75"/>
      <c r="G200" s="40"/>
    </row>
    <row r="201" spans="2:7" s="25" customFormat="1" ht="15.75">
      <c r="B201" s="75"/>
      <c r="G201" s="40"/>
    </row>
    <row r="202" spans="2:7" s="25" customFormat="1" ht="15.75">
      <c r="B202" s="75"/>
      <c r="G202" s="40"/>
    </row>
    <row r="203" spans="2:7" s="25" customFormat="1" ht="15.75">
      <c r="B203" s="75"/>
      <c r="G203" s="40"/>
    </row>
    <row r="204" spans="2:7" s="25" customFormat="1" ht="15.75">
      <c r="B204" s="75"/>
      <c r="G204" s="40"/>
    </row>
    <row r="205" spans="2:7" s="25" customFormat="1" ht="15.75">
      <c r="B205" s="75"/>
      <c r="G205" s="40"/>
    </row>
    <row r="206" spans="2:7" s="25" customFormat="1" ht="15.75">
      <c r="B206" s="75"/>
      <c r="G206" s="40"/>
    </row>
    <row r="207" spans="2:7" s="25" customFormat="1" ht="15.75">
      <c r="B207" s="75"/>
      <c r="G207" s="40"/>
    </row>
    <row r="208" spans="2:7" s="25" customFormat="1" ht="15.75">
      <c r="B208" s="75"/>
      <c r="G208" s="40"/>
    </row>
    <row r="209" spans="2:7" s="25" customFormat="1" ht="15.75">
      <c r="B209" s="75"/>
      <c r="G209" s="40"/>
    </row>
    <row r="210" spans="2:7" s="25" customFormat="1" ht="15.75">
      <c r="B210" s="75"/>
      <c r="G210" s="40"/>
    </row>
    <row r="211" spans="2:7" s="25" customFormat="1" ht="15.75">
      <c r="B211" s="75"/>
      <c r="G211" s="40"/>
    </row>
    <row r="212" spans="2:7" s="25" customFormat="1" ht="15.75">
      <c r="B212" s="75"/>
      <c r="G212" s="40"/>
    </row>
    <row r="213" spans="2:7" s="25" customFormat="1" ht="15.75">
      <c r="B213" s="75"/>
      <c r="G213" s="40"/>
    </row>
    <row r="214" spans="2:7" s="25" customFormat="1" ht="15.75">
      <c r="B214" s="75"/>
      <c r="G214" s="40"/>
    </row>
    <row r="215" spans="2:7" s="25" customFormat="1" ht="15.75">
      <c r="B215" s="75"/>
      <c r="G215" s="40"/>
    </row>
    <row r="216" spans="2:7" s="25" customFormat="1" ht="15.75">
      <c r="B216" s="75"/>
      <c r="G216" s="40"/>
    </row>
    <row r="217" spans="2:7" s="25" customFormat="1" ht="15.75">
      <c r="B217" s="75"/>
      <c r="G217" s="40"/>
    </row>
    <row r="218" spans="2:7" s="25" customFormat="1" ht="15.75">
      <c r="B218" s="75"/>
      <c r="G218" s="40"/>
    </row>
    <row r="219" spans="2:7" s="25" customFormat="1" ht="15.75">
      <c r="B219" s="75"/>
      <c r="G219" s="40"/>
    </row>
    <row r="220" spans="2:7" s="25" customFormat="1" ht="15.75">
      <c r="B220" s="75"/>
      <c r="G220" s="40"/>
    </row>
    <row r="221" spans="2:7" s="25" customFormat="1" ht="15.75">
      <c r="B221" s="75"/>
      <c r="G221" s="40"/>
    </row>
    <row r="222" spans="2:7" s="25" customFormat="1" ht="15.75">
      <c r="B222" s="75"/>
      <c r="G222" s="40"/>
    </row>
    <row r="223" spans="2:7" s="25" customFormat="1" ht="15.75">
      <c r="B223" s="75"/>
      <c r="G223" s="40"/>
    </row>
    <row r="224" spans="2:7" s="25" customFormat="1" ht="15.75">
      <c r="B224" s="75"/>
      <c r="G224" s="40"/>
    </row>
    <row r="225" spans="2:7" s="25" customFormat="1" ht="15.75">
      <c r="B225" s="75"/>
      <c r="G225" s="40"/>
    </row>
    <row r="226" spans="2:7" s="25" customFormat="1" ht="15.75">
      <c r="B226" s="75"/>
      <c r="G226" s="40"/>
    </row>
    <row r="227" spans="2:7" s="25" customFormat="1" ht="15.75">
      <c r="B227" s="75"/>
      <c r="G227" s="40"/>
    </row>
    <row r="228" spans="2:7" s="25" customFormat="1" ht="15.75">
      <c r="B228" s="75"/>
      <c r="G228" s="40"/>
    </row>
    <row r="229" spans="2:7" s="25" customFormat="1" ht="15.75">
      <c r="B229" s="75"/>
      <c r="G229" s="40"/>
    </row>
    <row r="230" spans="2:7" s="25" customFormat="1" ht="15.75">
      <c r="B230" s="75"/>
      <c r="G230" s="40"/>
    </row>
    <row r="231" spans="2:7" s="25" customFormat="1" ht="15.75">
      <c r="B231" s="75"/>
      <c r="G231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  <col min="9" max="16384" width="9.140625" style="26" customWidth="1"/>
  </cols>
  <sheetData>
    <row r="1" spans="1:7" s="25" customFormat="1" ht="21" customHeight="1">
      <c r="A1" s="27"/>
      <c r="B1" s="27"/>
      <c r="C1" s="27"/>
      <c r="D1" s="27"/>
      <c r="E1" s="27"/>
      <c r="F1" s="27"/>
      <c r="G1" s="27"/>
    </row>
    <row r="2" spans="1:7" s="25" customFormat="1" ht="29.25" customHeight="1">
      <c r="A2" s="29" t="s">
        <v>140</v>
      </c>
      <c r="B2" s="29"/>
      <c r="C2" s="29"/>
      <c r="D2" s="29"/>
      <c r="E2" s="29"/>
      <c r="F2" s="30"/>
      <c r="G2" s="30"/>
    </row>
    <row r="3" spans="1:7" s="25" customFormat="1" ht="21" customHeight="1">
      <c r="A3" s="38" t="s">
        <v>26</v>
      </c>
      <c r="B3" s="32"/>
      <c r="C3" s="32"/>
      <c r="D3" s="32"/>
      <c r="E3" s="28" t="s">
        <v>2</v>
      </c>
      <c r="F3" s="27"/>
      <c r="G3" s="27"/>
    </row>
    <row r="4" spans="1:7" s="25" customFormat="1" ht="17.25" customHeight="1">
      <c r="A4" s="33" t="s">
        <v>126</v>
      </c>
      <c r="B4" s="33"/>
      <c r="C4" s="33" t="s">
        <v>141</v>
      </c>
      <c r="D4" s="33"/>
      <c r="E4" s="33"/>
      <c r="F4" s="27"/>
      <c r="G4" s="27"/>
    </row>
    <row r="5" spans="1:7" s="25" customFormat="1" ht="21" customHeight="1">
      <c r="A5" s="33" t="s">
        <v>129</v>
      </c>
      <c r="B5" s="33" t="s">
        <v>130</v>
      </c>
      <c r="C5" s="33" t="s">
        <v>29</v>
      </c>
      <c r="D5" s="33" t="s">
        <v>127</v>
      </c>
      <c r="E5" s="33" t="s">
        <v>128</v>
      </c>
      <c r="F5" s="27"/>
      <c r="G5" s="27"/>
    </row>
    <row r="6" spans="1:7" s="25" customFormat="1" ht="21" customHeight="1">
      <c r="A6" s="49" t="s">
        <v>43</v>
      </c>
      <c r="B6" s="49" t="s">
        <v>43</v>
      </c>
      <c r="C6" s="52">
        <v>1</v>
      </c>
      <c r="D6" s="52">
        <f>C6+1</f>
        <v>2</v>
      </c>
      <c r="E6" s="52">
        <f>D6+1</f>
        <v>3</v>
      </c>
      <c r="F6" s="27"/>
      <c r="G6" s="27"/>
    </row>
    <row r="7" spans="1:7" s="25" customFormat="1" ht="28.5" customHeight="1">
      <c r="A7" s="36"/>
      <c r="B7" s="36" t="s">
        <v>29</v>
      </c>
      <c r="C7" s="36">
        <v>914.404861</v>
      </c>
      <c r="D7" s="36">
        <v>546.404861</v>
      </c>
      <c r="E7" s="36">
        <v>368</v>
      </c>
      <c r="F7" s="27"/>
      <c r="G7" s="27"/>
    </row>
    <row r="8" spans="1:5" s="25" customFormat="1" ht="28.5" customHeight="1">
      <c r="A8" s="36" t="s">
        <v>44</v>
      </c>
      <c r="B8" s="36" t="s">
        <v>45</v>
      </c>
      <c r="C8" s="36">
        <v>246.5636</v>
      </c>
      <c r="D8" s="36">
        <v>235.5636</v>
      </c>
      <c r="E8" s="36">
        <v>11</v>
      </c>
    </row>
    <row r="9" spans="1:5" s="25" customFormat="1" ht="28.5" customHeight="1">
      <c r="A9" s="36" t="s">
        <v>46</v>
      </c>
      <c r="B9" s="36" t="s">
        <v>47</v>
      </c>
      <c r="C9" s="36">
        <v>160.4472</v>
      </c>
      <c r="D9" s="36">
        <v>160.4472</v>
      </c>
      <c r="E9" s="36"/>
    </row>
    <row r="10" spans="1:5" s="25" customFormat="1" ht="28.5" customHeight="1">
      <c r="A10" s="36" t="s">
        <v>48</v>
      </c>
      <c r="B10" s="36" t="s">
        <v>49</v>
      </c>
      <c r="C10" s="36">
        <v>160.4472</v>
      </c>
      <c r="D10" s="36">
        <v>160.4472</v>
      </c>
      <c r="E10" s="36"/>
    </row>
    <row r="11" spans="1:5" s="25" customFormat="1" ht="28.5" customHeight="1">
      <c r="A11" s="36" t="s">
        <v>52</v>
      </c>
      <c r="B11" s="36" t="s">
        <v>53</v>
      </c>
      <c r="C11" s="36">
        <v>29.9682</v>
      </c>
      <c r="D11" s="36">
        <v>18.9682</v>
      </c>
      <c r="E11" s="36">
        <v>11</v>
      </c>
    </row>
    <row r="12" spans="1:5" s="25" customFormat="1" ht="28.5" customHeight="1">
      <c r="A12" s="36" t="s">
        <v>54</v>
      </c>
      <c r="B12" s="36" t="s">
        <v>55</v>
      </c>
      <c r="C12" s="36">
        <v>29.9682</v>
      </c>
      <c r="D12" s="36">
        <v>18.9682</v>
      </c>
      <c r="E12" s="36">
        <v>11</v>
      </c>
    </row>
    <row r="13" spans="1:5" s="25" customFormat="1" ht="28.5" customHeight="1">
      <c r="A13" s="36" t="s">
        <v>56</v>
      </c>
      <c r="B13" s="36" t="s">
        <v>57</v>
      </c>
      <c r="C13" s="36">
        <v>56.1482</v>
      </c>
      <c r="D13" s="36">
        <v>56.1482</v>
      </c>
      <c r="E13" s="36"/>
    </row>
    <row r="14" spans="1:5" s="25" customFormat="1" ht="28.5" customHeight="1">
      <c r="A14" s="36" t="s">
        <v>58</v>
      </c>
      <c r="B14" s="36" t="s">
        <v>49</v>
      </c>
      <c r="C14" s="36">
        <v>56.1482</v>
      </c>
      <c r="D14" s="36">
        <v>56.1482</v>
      </c>
      <c r="E14" s="36"/>
    </row>
    <row r="15" spans="1:5" s="25" customFormat="1" ht="28.5" customHeight="1">
      <c r="A15" s="36" t="s">
        <v>65</v>
      </c>
      <c r="B15" s="36" t="s">
        <v>66</v>
      </c>
      <c r="C15" s="36">
        <v>63.253504</v>
      </c>
      <c r="D15" s="36">
        <v>45.253504</v>
      </c>
      <c r="E15" s="36">
        <v>18</v>
      </c>
    </row>
    <row r="16" spans="1:5" s="25" customFormat="1" ht="28.5" customHeight="1">
      <c r="A16" s="36" t="s">
        <v>67</v>
      </c>
      <c r="B16" s="36" t="s">
        <v>68</v>
      </c>
      <c r="C16" s="36">
        <v>13</v>
      </c>
      <c r="D16" s="36"/>
      <c r="E16" s="36">
        <v>13</v>
      </c>
    </row>
    <row r="17" spans="1:5" s="25" customFormat="1" ht="28.5" customHeight="1">
      <c r="A17" s="36" t="s">
        <v>69</v>
      </c>
      <c r="B17" s="36" t="s">
        <v>70</v>
      </c>
      <c r="C17" s="36">
        <v>13</v>
      </c>
      <c r="D17" s="36"/>
      <c r="E17" s="36">
        <v>13</v>
      </c>
    </row>
    <row r="18" spans="1:5" s="25" customFormat="1" ht="28.5" customHeight="1">
      <c r="A18" s="36" t="s">
        <v>71</v>
      </c>
      <c r="B18" s="36" t="s">
        <v>72</v>
      </c>
      <c r="C18" s="36">
        <v>45.253504</v>
      </c>
      <c r="D18" s="36">
        <v>45.253504</v>
      </c>
      <c r="E18" s="36"/>
    </row>
    <row r="19" spans="1:5" s="25" customFormat="1" ht="28.5" customHeight="1">
      <c r="A19" s="36" t="s">
        <v>73</v>
      </c>
      <c r="B19" s="36" t="s">
        <v>74</v>
      </c>
      <c r="C19" s="36">
        <v>45.253504</v>
      </c>
      <c r="D19" s="36">
        <v>45.253504</v>
      </c>
      <c r="E19" s="36"/>
    </row>
    <row r="20" spans="1:5" s="25" customFormat="1" ht="28.5" customHeight="1">
      <c r="A20" s="36" t="s">
        <v>83</v>
      </c>
      <c r="B20" s="36" t="s">
        <v>84</v>
      </c>
      <c r="C20" s="36">
        <v>5</v>
      </c>
      <c r="D20" s="36"/>
      <c r="E20" s="36">
        <v>5</v>
      </c>
    </row>
    <row r="21" spans="1:5" s="25" customFormat="1" ht="28.5" customHeight="1">
      <c r="A21" s="36" t="s">
        <v>85</v>
      </c>
      <c r="B21" s="36" t="s">
        <v>86</v>
      </c>
      <c r="C21" s="36">
        <v>5</v>
      </c>
      <c r="D21" s="36"/>
      <c r="E21" s="36">
        <v>5</v>
      </c>
    </row>
    <row r="22" spans="1:5" s="25" customFormat="1" ht="28.5" customHeight="1">
      <c r="A22" s="36" t="s">
        <v>87</v>
      </c>
      <c r="B22" s="36" t="s">
        <v>88</v>
      </c>
      <c r="C22" s="36">
        <v>27.648829</v>
      </c>
      <c r="D22" s="36">
        <v>27.648829</v>
      </c>
      <c r="E22" s="36"/>
    </row>
    <row r="23" spans="1:5" s="25" customFormat="1" ht="28.5" customHeight="1">
      <c r="A23" s="36" t="s">
        <v>89</v>
      </c>
      <c r="B23" s="36" t="s">
        <v>90</v>
      </c>
      <c r="C23" s="36">
        <v>27.648829</v>
      </c>
      <c r="D23" s="36">
        <v>27.648829</v>
      </c>
      <c r="E23" s="36"/>
    </row>
    <row r="24" spans="1:5" s="25" customFormat="1" ht="28.5" customHeight="1">
      <c r="A24" s="36" t="s">
        <v>91</v>
      </c>
      <c r="B24" s="36" t="s">
        <v>92</v>
      </c>
      <c r="C24" s="36">
        <v>18.197565</v>
      </c>
      <c r="D24" s="36">
        <v>18.197565</v>
      </c>
      <c r="E24" s="36"/>
    </row>
    <row r="25" spans="1:5" s="25" customFormat="1" ht="28.5" customHeight="1">
      <c r="A25" s="36" t="s">
        <v>93</v>
      </c>
      <c r="B25" s="36" t="s">
        <v>94</v>
      </c>
      <c r="C25" s="36">
        <v>9.451264</v>
      </c>
      <c r="D25" s="36">
        <v>9.451264</v>
      </c>
      <c r="E25" s="36"/>
    </row>
    <row r="26" spans="1:5" s="25" customFormat="1" ht="28.5" customHeight="1">
      <c r="A26" s="36" t="s">
        <v>102</v>
      </c>
      <c r="B26" s="36" t="s">
        <v>103</v>
      </c>
      <c r="C26" s="36">
        <v>542.9988</v>
      </c>
      <c r="D26" s="36">
        <v>203.9988</v>
      </c>
      <c r="E26" s="36">
        <v>339</v>
      </c>
    </row>
    <row r="27" spans="1:5" s="25" customFormat="1" ht="28.5" customHeight="1">
      <c r="A27" s="36" t="s">
        <v>61</v>
      </c>
      <c r="B27" s="36" t="s">
        <v>104</v>
      </c>
      <c r="C27" s="36">
        <v>373.9988</v>
      </c>
      <c r="D27" s="36">
        <v>203.9988</v>
      </c>
      <c r="E27" s="36">
        <v>170</v>
      </c>
    </row>
    <row r="28" spans="1:5" s="25" customFormat="1" ht="28.5" customHeight="1">
      <c r="A28" s="36" t="s">
        <v>105</v>
      </c>
      <c r="B28" s="36" t="s">
        <v>106</v>
      </c>
      <c r="C28" s="36">
        <v>373.9988</v>
      </c>
      <c r="D28" s="36">
        <v>203.9988</v>
      </c>
      <c r="E28" s="36">
        <v>170</v>
      </c>
    </row>
    <row r="29" spans="1:5" s="25" customFormat="1" ht="28.5" customHeight="1">
      <c r="A29" s="36" t="s">
        <v>75</v>
      </c>
      <c r="B29" s="36" t="s">
        <v>109</v>
      </c>
      <c r="C29" s="36">
        <v>169</v>
      </c>
      <c r="D29" s="36"/>
      <c r="E29" s="36">
        <v>169</v>
      </c>
    </row>
    <row r="30" spans="1:5" s="25" customFormat="1" ht="28.5" customHeight="1">
      <c r="A30" s="36" t="s">
        <v>110</v>
      </c>
      <c r="B30" s="36" t="s">
        <v>111</v>
      </c>
      <c r="C30" s="36">
        <v>169</v>
      </c>
      <c r="D30" s="36"/>
      <c r="E30" s="36">
        <v>169</v>
      </c>
    </row>
    <row r="31" spans="1:5" s="25" customFormat="1" ht="28.5" customHeight="1">
      <c r="A31" s="36" t="s">
        <v>114</v>
      </c>
      <c r="B31" s="36" t="s">
        <v>115</v>
      </c>
      <c r="C31" s="36">
        <v>33.940128</v>
      </c>
      <c r="D31" s="36">
        <v>33.940128</v>
      </c>
      <c r="E31" s="36"/>
    </row>
    <row r="32" spans="1:5" s="25" customFormat="1" ht="28.5" customHeight="1">
      <c r="A32" s="36" t="s">
        <v>67</v>
      </c>
      <c r="B32" s="36" t="s">
        <v>116</v>
      </c>
      <c r="C32" s="36">
        <v>33.940128</v>
      </c>
      <c r="D32" s="36">
        <v>33.940128</v>
      </c>
      <c r="E32" s="36"/>
    </row>
    <row r="33" spans="1:5" s="25" customFormat="1" ht="28.5" customHeight="1">
      <c r="A33" s="36" t="s">
        <v>117</v>
      </c>
      <c r="B33" s="36" t="s">
        <v>118</v>
      </c>
      <c r="C33" s="36">
        <v>33.940128</v>
      </c>
      <c r="D33" s="36">
        <v>33.940128</v>
      </c>
      <c r="E33" s="36"/>
    </row>
    <row r="34" s="25" customFormat="1" ht="21" customHeight="1"/>
    <row r="35" s="25" customFormat="1" ht="21" customHeight="1"/>
    <row r="36" s="25" customFormat="1" ht="21" customHeight="1"/>
    <row r="37" s="25" customFormat="1" ht="21" customHeight="1"/>
    <row r="38" s="25" customFormat="1" ht="21" customHeight="1"/>
    <row r="39" s="25" customFormat="1" ht="21" customHeight="1"/>
    <row r="40" s="25" customFormat="1" ht="21" customHeight="1"/>
    <row r="41" s="25" customFormat="1" ht="21" customHeight="1"/>
    <row r="42" s="25" customFormat="1" ht="21" customHeight="1"/>
    <row r="43" s="25" customFormat="1" ht="21" customHeight="1"/>
    <row r="44" s="25" customFormat="1" ht="21" customHeight="1"/>
    <row r="45" s="25" customFormat="1" ht="15"/>
    <row r="46" s="25" customFormat="1" ht="15"/>
    <row r="47" s="25" customFormat="1" ht="15"/>
    <row r="48" s="25" customFormat="1" ht="15"/>
    <row r="49" s="25" customFormat="1" ht="15"/>
    <row r="50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C17" sqref="C17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  <col min="10" max="16384" width="9.140625" style="26" customWidth="1"/>
  </cols>
  <sheetData>
    <row r="1" spans="1:7" s="25" customFormat="1" ht="21" customHeight="1">
      <c r="A1" s="27"/>
      <c r="B1" s="27"/>
      <c r="C1" s="27"/>
      <c r="D1" s="27"/>
      <c r="E1" s="27"/>
      <c r="F1" s="27"/>
      <c r="G1" s="27"/>
    </row>
    <row r="2" spans="1:7" s="25" customFormat="1" ht="29.25" customHeight="1">
      <c r="A2" s="29" t="s">
        <v>142</v>
      </c>
      <c r="B2" s="29"/>
      <c r="C2" s="29"/>
      <c r="D2" s="29"/>
      <c r="E2" s="29"/>
      <c r="F2" s="30"/>
      <c r="G2" s="30"/>
    </row>
    <row r="3" spans="1:7" s="25" customFormat="1" ht="21" customHeight="1">
      <c r="A3" s="38" t="s">
        <v>26</v>
      </c>
      <c r="B3" s="32"/>
      <c r="C3" s="32"/>
      <c r="D3" s="32"/>
      <c r="E3" s="28" t="s">
        <v>2</v>
      </c>
      <c r="F3" s="27"/>
      <c r="G3" s="27"/>
    </row>
    <row r="4" spans="1:7" s="25" customFormat="1" ht="17.25" customHeight="1">
      <c r="A4" s="33" t="s">
        <v>143</v>
      </c>
      <c r="B4" s="33"/>
      <c r="C4" s="33" t="s">
        <v>144</v>
      </c>
      <c r="D4" s="33"/>
      <c r="E4" s="33"/>
      <c r="F4" s="27"/>
      <c r="G4" s="27"/>
    </row>
    <row r="5" spans="1:7" s="25" customFormat="1" ht="21" customHeight="1">
      <c r="A5" s="33" t="s">
        <v>129</v>
      </c>
      <c r="B5" s="48" t="s">
        <v>130</v>
      </c>
      <c r="C5" s="33" t="s">
        <v>29</v>
      </c>
      <c r="D5" s="33" t="s">
        <v>145</v>
      </c>
      <c r="E5" s="33" t="s">
        <v>146</v>
      </c>
      <c r="F5" s="27"/>
      <c r="G5" s="27"/>
    </row>
    <row r="6" spans="1:7" s="25" customFormat="1" ht="21" customHeight="1">
      <c r="A6" s="49" t="s">
        <v>43</v>
      </c>
      <c r="B6" s="49" t="s">
        <v>43</v>
      </c>
      <c r="C6" s="33">
        <v>1</v>
      </c>
      <c r="D6" s="33">
        <f>C6+1</f>
        <v>2</v>
      </c>
      <c r="E6" s="33">
        <f>D6+1</f>
        <v>3</v>
      </c>
      <c r="F6" s="27"/>
      <c r="G6" s="27"/>
    </row>
    <row r="7" spans="1:8" s="25" customFormat="1" ht="27" customHeight="1">
      <c r="A7" s="35"/>
      <c r="B7" s="35" t="s">
        <v>29</v>
      </c>
      <c r="C7" s="46">
        <v>546.404861</v>
      </c>
      <c r="D7" s="50">
        <v>535.964861</v>
      </c>
      <c r="E7" s="50">
        <v>10.44</v>
      </c>
      <c r="F7" s="51"/>
      <c r="G7" s="51"/>
      <c r="H7" s="34"/>
    </row>
    <row r="8" spans="1:5" s="25" customFormat="1" ht="27" customHeight="1">
      <c r="A8" s="35" t="s">
        <v>147</v>
      </c>
      <c r="B8" s="35" t="s">
        <v>148</v>
      </c>
      <c r="C8" s="46">
        <v>530.516861</v>
      </c>
      <c r="D8" s="50"/>
      <c r="E8" s="50"/>
    </row>
    <row r="9" spans="1:5" s="25" customFormat="1" ht="27" customHeight="1">
      <c r="A9" s="35" t="s">
        <v>149</v>
      </c>
      <c r="B9" s="35" t="s">
        <v>150</v>
      </c>
      <c r="C9" s="46">
        <v>158.3784</v>
      </c>
      <c r="D9" s="50">
        <v>158.3784</v>
      </c>
      <c r="E9" s="50"/>
    </row>
    <row r="10" spans="1:5" s="25" customFormat="1" ht="27" customHeight="1">
      <c r="A10" s="35" t="s">
        <v>151</v>
      </c>
      <c r="B10" s="35" t="s">
        <v>152</v>
      </c>
      <c r="C10" s="46">
        <v>13.92</v>
      </c>
      <c r="D10" s="50">
        <v>13.92</v>
      </c>
      <c r="E10" s="50"/>
    </row>
    <row r="11" spans="1:5" s="25" customFormat="1" ht="27" customHeight="1">
      <c r="A11" s="35" t="s">
        <v>153</v>
      </c>
      <c r="B11" s="35" t="s">
        <v>154</v>
      </c>
      <c r="C11" s="46">
        <v>127.936</v>
      </c>
      <c r="D11" s="50">
        <v>127.936</v>
      </c>
      <c r="E11" s="50"/>
    </row>
    <row r="12" spans="1:5" s="25" customFormat="1" ht="27" customHeight="1">
      <c r="A12" s="35" t="s">
        <v>155</v>
      </c>
      <c r="B12" s="35" t="s">
        <v>156</v>
      </c>
      <c r="C12" s="46">
        <v>117.96</v>
      </c>
      <c r="D12" s="50">
        <v>117.96</v>
      </c>
      <c r="E12" s="50"/>
    </row>
    <row r="13" spans="1:5" s="25" customFormat="1" ht="27" customHeight="1">
      <c r="A13" s="35" t="s">
        <v>157</v>
      </c>
      <c r="B13" s="35" t="s">
        <v>158</v>
      </c>
      <c r="C13" s="46">
        <v>45.253504</v>
      </c>
      <c r="D13" s="50">
        <v>45.253504</v>
      </c>
      <c r="E13" s="50"/>
    </row>
    <row r="14" spans="1:5" s="25" customFormat="1" ht="27" customHeight="1">
      <c r="A14" s="35" t="s">
        <v>159</v>
      </c>
      <c r="B14" s="35" t="s">
        <v>160</v>
      </c>
      <c r="C14" s="46">
        <v>27.648829</v>
      </c>
      <c r="D14" s="50">
        <v>27.648829</v>
      </c>
      <c r="E14" s="50"/>
    </row>
    <row r="15" spans="1:5" s="25" customFormat="1" ht="27" customHeight="1">
      <c r="A15" s="35" t="s">
        <v>161</v>
      </c>
      <c r="B15" s="35" t="s">
        <v>162</v>
      </c>
      <c r="C15" s="46">
        <v>33.940128</v>
      </c>
      <c r="D15" s="50">
        <v>33.940128</v>
      </c>
      <c r="E15" s="50"/>
    </row>
    <row r="16" spans="1:5" s="25" customFormat="1" ht="27" customHeight="1">
      <c r="A16" s="35" t="s">
        <v>163</v>
      </c>
      <c r="B16" s="35" t="s">
        <v>164</v>
      </c>
      <c r="C16" s="46">
        <v>5.48</v>
      </c>
      <c r="D16" s="50">
        <v>5.48</v>
      </c>
      <c r="E16" s="50"/>
    </row>
    <row r="17" spans="1:5" s="25" customFormat="1" ht="27" customHeight="1">
      <c r="A17" s="35" t="s">
        <v>165</v>
      </c>
      <c r="B17" s="35" t="s">
        <v>166</v>
      </c>
      <c r="C17" s="46">
        <v>10.44</v>
      </c>
      <c r="D17" s="50"/>
      <c r="E17" s="50"/>
    </row>
    <row r="18" spans="1:5" s="25" customFormat="1" ht="27" customHeight="1">
      <c r="A18" s="35" t="s">
        <v>167</v>
      </c>
      <c r="B18" s="35" t="s">
        <v>168</v>
      </c>
      <c r="C18" s="46">
        <v>10.44</v>
      </c>
      <c r="D18" s="50"/>
      <c r="E18" s="50">
        <v>10.44</v>
      </c>
    </row>
    <row r="19" spans="1:5" s="25" customFormat="1" ht="27" customHeight="1">
      <c r="A19" s="35" t="s">
        <v>169</v>
      </c>
      <c r="B19" s="35" t="s">
        <v>170</v>
      </c>
      <c r="C19" s="46">
        <v>5.448</v>
      </c>
      <c r="D19" s="50"/>
      <c r="E19" s="50"/>
    </row>
    <row r="20" spans="1:5" s="25" customFormat="1" ht="27" customHeight="1">
      <c r="A20" s="35" t="s">
        <v>171</v>
      </c>
      <c r="B20" s="35" t="s">
        <v>172</v>
      </c>
      <c r="C20" s="46">
        <v>5.448</v>
      </c>
      <c r="D20" s="50">
        <v>5.448</v>
      </c>
      <c r="E20" s="50"/>
    </row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21" customHeight="1"/>
    <row r="30" s="25" customFormat="1" ht="21" customHeight="1"/>
    <row r="31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D31" sqref="D31"/>
    </sheetView>
  </sheetViews>
  <sheetFormatPr defaultColWidth="9.140625" defaultRowHeight="12.75" customHeight="1"/>
  <cols>
    <col min="1" max="1" width="17.8515625" style="25" customWidth="1"/>
    <col min="2" max="2" width="38.00390625" style="25" customWidth="1"/>
    <col min="3" max="3" width="17.7109375" style="25" customWidth="1"/>
    <col min="4" max="4" width="15.140625" style="25" customWidth="1"/>
    <col min="5" max="5" width="14.28125" style="25" customWidth="1"/>
    <col min="6" max="6" width="15.57421875" style="25" customWidth="1"/>
    <col min="7" max="7" width="29.7109375" style="25" customWidth="1"/>
    <col min="8" max="8" width="9.140625" style="25" customWidth="1"/>
    <col min="9" max="16384" width="9.140625" style="26" customWidth="1"/>
  </cols>
  <sheetData>
    <row r="1" spans="5:7" s="25" customFormat="1" ht="22.5" customHeight="1">
      <c r="E1" s="39" t="s">
        <v>173</v>
      </c>
      <c r="F1" s="39"/>
      <c r="G1" s="39"/>
    </row>
    <row r="2" spans="1:7" s="25" customFormat="1" ht="30" customHeight="1">
      <c r="A2" s="29" t="s">
        <v>174</v>
      </c>
      <c r="B2" s="29"/>
      <c r="C2" s="29"/>
      <c r="D2" s="29"/>
      <c r="E2" s="29"/>
      <c r="F2" s="29"/>
      <c r="G2" s="29"/>
    </row>
    <row r="3" spans="1:7" s="25" customFormat="1" ht="18" customHeight="1">
      <c r="A3" s="31" t="s">
        <v>125</v>
      </c>
      <c r="B3" s="31"/>
      <c r="C3" s="31"/>
      <c r="D3" s="31"/>
      <c r="E3" s="40"/>
      <c r="F3" s="40"/>
      <c r="G3" s="28" t="s">
        <v>2</v>
      </c>
    </row>
    <row r="4" spans="1:7" s="25" customFormat="1" ht="31.5" customHeight="1">
      <c r="A4" s="33" t="s">
        <v>175</v>
      </c>
      <c r="B4" s="33" t="s">
        <v>176</v>
      </c>
      <c r="C4" s="33" t="s">
        <v>29</v>
      </c>
      <c r="D4" s="41" t="s">
        <v>177</v>
      </c>
      <c r="E4" s="41" t="s">
        <v>178</v>
      </c>
      <c r="F4" s="41" t="s">
        <v>179</v>
      </c>
      <c r="G4" s="41" t="s">
        <v>180</v>
      </c>
    </row>
    <row r="5" spans="1:7" s="25" customFormat="1" ht="12" customHeight="1">
      <c r="A5" s="33"/>
      <c r="B5" s="33"/>
      <c r="C5" s="33"/>
      <c r="D5" s="41"/>
      <c r="E5" s="41"/>
      <c r="F5" s="41"/>
      <c r="G5" s="41"/>
    </row>
    <row r="6" spans="1:7" s="25" customFormat="1" ht="21.75" customHeight="1">
      <c r="A6" s="42" t="s">
        <v>43</v>
      </c>
      <c r="B6" s="42" t="s">
        <v>43</v>
      </c>
      <c r="C6" s="43">
        <v>1</v>
      </c>
      <c r="D6" s="43">
        <v>2</v>
      </c>
      <c r="E6" s="43">
        <v>3</v>
      </c>
      <c r="F6" s="43">
        <v>4</v>
      </c>
      <c r="G6" s="44">
        <v>5</v>
      </c>
    </row>
    <row r="7" spans="1:7" s="25" customFormat="1" ht="27.75" customHeight="1">
      <c r="A7" s="45" t="s">
        <v>181</v>
      </c>
      <c r="B7" s="45" t="s">
        <v>182</v>
      </c>
      <c r="C7" s="46">
        <v>62.41</v>
      </c>
      <c r="D7" s="46"/>
      <c r="E7" s="47">
        <v>44.71</v>
      </c>
      <c r="F7" s="46">
        <v>17.7</v>
      </c>
      <c r="G7" s="46"/>
    </row>
    <row r="8" s="25" customFormat="1" ht="15"/>
    <row r="9" s="25" customFormat="1" ht="15"/>
    <row r="10" s="25" customFormat="1" ht="15"/>
    <row r="11" s="25" customFormat="1" ht="15"/>
    <row r="12" s="25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  <row r="25" s="25" customFormat="1" ht="15"/>
  </sheetData>
  <sheetProtection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3854166666666667" right="0.3854166666666667" top="0.5833333333333334" bottom="0.5833333333333334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32" sqref="E32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  <col min="10" max="16384" width="9.140625" style="26" customWidth="1"/>
  </cols>
  <sheetData>
    <row r="1" spans="1:7" s="25" customFormat="1" ht="22.5" customHeight="1">
      <c r="A1" s="27"/>
      <c r="B1" s="27"/>
      <c r="C1" s="27"/>
      <c r="D1" s="37" t="s">
        <v>183</v>
      </c>
      <c r="E1" s="32"/>
      <c r="F1" s="27"/>
      <c r="G1" s="27"/>
    </row>
    <row r="2" spans="1:7" s="25" customFormat="1" ht="29.25" customHeight="1">
      <c r="A2" s="29" t="s">
        <v>184</v>
      </c>
      <c r="B2" s="29"/>
      <c r="C2" s="29"/>
      <c r="D2" s="29"/>
      <c r="E2" s="29"/>
      <c r="F2" s="30"/>
      <c r="G2" s="30"/>
    </row>
    <row r="3" spans="1:7" s="25" customFormat="1" ht="21" customHeight="1">
      <c r="A3" s="38"/>
      <c r="B3" s="32"/>
      <c r="C3" s="32"/>
      <c r="D3" s="32"/>
      <c r="E3" s="28" t="s">
        <v>2</v>
      </c>
      <c r="F3" s="27"/>
      <c r="G3" s="27"/>
    </row>
    <row r="4" spans="1:7" s="25" customFormat="1" ht="24.75" customHeight="1">
      <c r="A4" s="33" t="s">
        <v>126</v>
      </c>
      <c r="B4" s="33"/>
      <c r="C4" s="33" t="s">
        <v>141</v>
      </c>
      <c r="D4" s="33"/>
      <c r="E4" s="33"/>
      <c r="F4" s="27"/>
      <c r="G4" s="27"/>
    </row>
    <row r="5" spans="1:7" s="25" customFormat="1" ht="21" customHeight="1">
      <c r="A5" s="33" t="s">
        <v>129</v>
      </c>
      <c r="B5" s="33" t="s">
        <v>130</v>
      </c>
      <c r="C5" s="33" t="s">
        <v>29</v>
      </c>
      <c r="D5" s="33" t="s">
        <v>127</v>
      </c>
      <c r="E5" s="33" t="s">
        <v>128</v>
      </c>
      <c r="F5" s="27"/>
      <c r="G5" s="27"/>
    </row>
    <row r="6" spans="1:8" s="25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pans="1:7" s="25" customFormat="1" ht="27" customHeight="1">
      <c r="A7" s="35"/>
      <c r="B7" s="35"/>
      <c r="C7" s="36"/>
      <c r="D7" s="36"/>
      <c r="E7" s="36"/>
      <c r="F7" s="27"/>
      <c r="G7" s="27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  <col min="10" max="16384" width="9.140625" style="26" customWidth="1"/>
  </cols>
  <sheetData>
    <row r="1" spans="1:7" s="25" customFormat="1" ht="26.25" customHeight="1">
      <c r="A1" s="27"/>
      <c r="B1" s="27"/>
      <c r="C1" s="28" t="s">
        <v>185</v>
      </c>
      <c r="D1" s="28"/>
      <c r="E1" s="28"/>
      <c r="F1" s="27"/>
      <c r="G1" s="27"/>
    </row>
    <row r="2" spans="1:7" s="25" customFormat="1" ht="29.25" customHeight="1">
      <c r="A2" s="29" t="s">
        <v>186</v>
      </c>
      <c r="B2" s="29"/>
      <c r="C2" s="29"/>
      <c r="D2" s="29"/>
      <c r="E2" s="29"/>
      <c r="F2" s="30"/>
      <c r="G2" s="30"/>
    </row>
    <row r="3" spans="1:7" s="25" customFormat="1" ht="21" customHeight="1">
      <c r="A3" s="31" t="s">
        <v>1</v>
      </c>
      <c r="B3" s="32"/>
      <c r="C3" s="32"/>
      <c r="D3" s="32"/>
      <c r="E3" s="28" t="s">
        <v>2</v>
      </c>
      <c r="F3" s="27"/>
      <c r="G3" s="27"/>
    </row>
    <row r="4" spans="1:7" s="25" customFormat="1" ht="25.5" customHeight="1">
      <c r="A4" s="33" t="s">
        <v>126</v>
      </c>
      <c r="B4" s="33"/>
      <c r="C4" s="33" t="s">
        <v>141</v>
      </c>
      <c r="D4" s="33"/>
      <c r="E4" s="33"/>
      <c r="F4" s="27"/>
      <c r="G4" s="27"/>
    </row>
    <row r="5" spans="1:7" s="25" customFormat="1" ht="28.5" customHeight="1">
      <c r="A5" s="33" t="s">
        <v>129</v>
      </c>
      <c r="B5" s="33" t="s">
        <v>130</v>
      </c>
      <c r="C5" s="33" t="s">
        <v>29</v>
      </c>
      <c r="D5" s="33" t="s">
        <v>127</v>
      </c>
      <c r="E5" s="33" t="s">
        <v>128</v>
      </c>
      <c r="F5" s="27"/>
      <c r="G5" s="27"/>
    </row>
    <row r="6" spans="1:8" s="25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27"/>
      <c r="G6" s="27"/>
      <c r="H6" s="34"/>
    </row>
    <row r="7" spans="1:7" s="25" customFormat="1" ht="27" customHeight="1">
      <c r="A7" s="35"/>
      <c r="B7" s="35"/>
      <c r="C7" s="36"/>
      <c r="D7" s="36"/>
      <c r="E7" s="36"/>
      <c r="F7" s="27"/>
      <c r="G7" s="27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2023-03-22T07:44:10Z</dcterms:created>
  <dcterms:modified xsi:type="dcterms:W3CDTF">2023-03-24T02:49:21Z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1428AD1A306D4C07A29A8D76A6331566</vt:lpwstr>
  </property>
</Properties>
</file>