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城镇" sheetId="1" r:id="rId1"/>
  </sheets>
  <externalReferences>
    <externalReference r:id="rId4"/>
  </externalReferences>
  <definedNames>
    <definedName name="Town">'[1]区域信息表'!$A$1:$T$1</definedName>
  </definedNames>
  <calcPr fullCalcOnLoad="1"/>
</workbook>
</file>

<file path=xl/sharedStrings.xml><?xml version="1.0" encoding="utf-8"?>
<sst xmlns="http://schemas.openxmlformats.org/spreadsheetml/2006/main" count="225" uniqueCount="65">
  <si>
    <t>2024年3月城镇分散特困人员供养资金发放情况表</t>
  </si>
  <si>
    <t>序号</t>
  </si>
  <si>
    <t>特困人员</t>
  </si>
  <si>
    <t>纳入人口</t>
  </si>
  <si>
    <t>供养
方式</t>
  </si>
  <si>
    <t>原全自理能力</t>
  </si>
  <si>
    <t>自理能力</t>
  </si>
  <si>
    <t>享受原因</t>
  </si>
  <si>
    <t>1月供养金</t>
  </si>
  <si>
    <t>姓名</t>
  </si>
  <si>
    <t>江观养</t>
  </si>
  <si>
    <t>三无</t>
  </si>
  <si>
    <t>全自理</t>
  </si>
  <si>
    <t>孤寡</t>
  </si>
  <si>
    <t>合     计</t>
  </si>
  <si>
    <t>金焰彬</t>
  </si>
  <si>
    <t>半失能</t>
  </si>
  <si>
    <t>重残</t>
  </si>
  <si>
    <t>汪光华</t>
  </si>
  <si>
    <t>失能</t>
  </si>
  <si>
    <t>戴志强</t>
  </si>
  <si>
    <t>低保转特困</t>
  </si>
  <si>
    <t>黄华胜</t>
  </si>
  <si>
    <t>程国新</t>
  </si>
  <si>
    <t>孤残</t>
  </si>
  <si>
    <t>王镇民</t>
  </si>
  <si>
    <t>程大庆</t>
  </si>
  <si>
    <t xml:space="preserve">  </t>
  </si>
  <si>
    <t>俞静妃</t>
  </si>
  <si>
    <t>汪兆松</t>
  </si>
  <si>
    <t>陈跃武</t>
  </si>
  <si>
    <t>方五树</t>
  </si>
  <si>
    <t>汪洪新</t>
  </si>
  <si>
    <t>丁雄</t>
  </si>
  <si>
    <t>詹庭奇</t>
  </si>
  <si>
    <t>詹庭新</t>
  </si>
  <si>
    <t>汪光明</t>
  </si>
  <si>
    <t>程安平</t>
  </si>
  <si>
    <t>戴有才</t>
  </si>
  <si>
    <t>詹卓民</t>
  </si>
  <si>
    <t>郑发保</t>
  </si>
  <si>
    <t>俞岩林</t>
  </si>
  <si>
    <t>查并辉</t>
  </si>
  <si>
    <t>方灶桂</t>
  </si>
  <si>
    <t>李建科</t>
  </si>
  <si>
    <t>胡寿民</t>
  </si>
  <si>
    <t>程秋香</t>
  </si>
  <si>
    <t>徐启文</t>
  </si>
  <si>
    <t>程康健</t>
  </si>
  <si>
    <t>程强寿</t>
  </si>
  <si>
    <t>毕桂发</t>
  </si>
  <si>
    <t>樊海清</t>
  </si>
  <si>
    <t>刘俊珠</t>
  </si>
  <si>
    <t>余雪斌</t>
  </si>
  <si>
    <t>余新付</t>
  </si>
  <si>
    <t>程大农</t>
  </si>
  <si>
    <t>胡晓斌</t>
  </si>
  <si>
    <t>李武林</t>
  </si>
  <si>
    <t>合    计</t>
  </si>
  <si>
    <t>洪配林</t>
  </si>
  <si>
    <t>程中印</t>
  </si>
  <si>
    <t>年老</t>
  </si>
  <si>
    <t>吴早祥</t>
  </si>
  <si>
    <t>肢体叄级残疾，未婚，无儿无女，低保转特困</t>
  </si>
  <si>
    <t>总         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</si>
</sst>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Fill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4" fillId="0" borderId="0">
      <alignment/>
      <protection locked="0"/>
    </xf>
    <xf numFmtId="0" fontId="44" fillId="0" borderId="0">
      <alignment/>
      <protection locked="0"/>
    </xf>
    <xf numFmtId="0" fontId="43" fillId="0" borderId="0">
      <alignment vertical="center"/>
      <protection/>
    </xf>
    <xf numFmtId="0" fontId="44" fillId="0" borderId="0">
      <alignment/>
      <protection locked="0"/>
    </xf>
    <xf numFmtId="0" fontId="43" fillId="0" borderId="0">
      <alignment vertical="center"/>
      <protection/>
    </xf>
    <xf numFmtId="0" fontId="44" fillId="0" borderId="0">
      <alignment/>
      <protection locked="0"/>
    </xf>
    <xf numFmtId="0" fontId="44" fillId="0" borderId="0">
      <alignment/>
      <protection locked="0"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 locked="0"/>
    </xf>
  </cellStyleXfs>
  <cellXfs count="4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57" fontId="3" fillId="0" borderId="0" xfId="0" applyNumberFormat="1" applyFont="1" applyFill="1" applyAlignment="1">
      <alignment horizontal="right" vertical="center"/>
    </xf>
    <xf numFmtId="0" fontId="46" fillId="0" borderId="10" xfId="0" applyFont="1" applyFill="1" applyBorder="1" applyAlignment="1">
      <alignment horizontal="center" vertical="center" wrapText="1"/>
    </xf>
    <xf numFmtId="57" fontId="4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82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79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79" applyFont="1" applyFill="1" applyBorder="1" applyAlignment="1">
      <alignment horizontal="center" vertical="center" wrapText="1"/>
      <protection/>
    </xf>
    <xf numFmtId="49" fontId="3" fillId="0" borderId="10" xfId="79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08年3月" xfId="63"/>
    <cellStyle name="常规 2 11" xfId="64"/>
    <cellStyle name="常规 6" xfId="65"/>
    <cellStyle name="常规_2014年村组干部工资" xfId="66"/>
    <cellStyle name="常规 3 2 3 2 2 3 3 3" xfId="67"/>
    <cellStyle name="常规 16" xfId="68"/>
    <cellStyle name="常规 11 2 2 2 2 2 2 2 3" xfId="69"/>
    <cellStyle name="常规_2008年3月_Sheet1" xfId="70"/>
    <cellStyle name="常规 10" xfId="71"/>
    <cellStyle name="常规 13" xfId="72"/>
    <cellStyle name="常规 14 2 2 2 2 2 2 8 3 2" xfId="73"/>
    <cellStyle name="常规 2" xfId="74"/>
    <cellStyle name="常规 3" xfId="75"/>
    <cellStyle name="常规 4" xfId="76"/>
    <cellStyle name="常规_2008年6月调标(正宗)" xfId="77"/>
    <cellStyle name="常规 5" xfId="78"/>
    <cellStyle name="常规_Sheet1" xfId="79"/>
    <cellStyle name="常规_Sheet1_1" xfId="80"/>
    <cellStyle name="常规_Sheet1_220" xfId="81"/>
    <cellStyle name="常规_Sheet2" xfId="82"/>
    <cellStyle name="样式 1" xfId="83"/>
    <cellStyle name="常规 18" xfId="84"/>
    <cellStyle name="常规 2 4" xfId="85"/>
    <cellStyle name="常规 11 2 2 10" xfId="86"/>
    <cellStyle name="常规 11 2 10" xfId="87"/>
    <cellStyle name="常规 11 2 2 2" xfId="88"/>
    <cellStyle name="常规 11 2 3" xfId="89"/>
    <cellStyle name="常规 2 2 6" xfId="90"/>
    <cellStyle name="常规 11 2" xfId="91"/>
    <cellStyle name="常规 2 2 6 2" xfId="92"/>
    <cellStyle name="常规 2 2" xfId="93"/>
    <cellStyle name="常规 11 2 2 3" xfId="94"/>
    <cellStyle name="常规 11 2 3 2" xfId="95"/>
    <cellStyle name="常规 11 2 2" xfId="96"/>
    <cellStyle name="常规 10 2 2 2 2 2 2 3" xfId="97"/>
    <cellStyle name="常规 10 2 2 2 2 2 2 2 2" xfId="98"/>
    <cellStyle name="常规 11 2 3 2 3 3 2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305;&#22256;&#20379;&#20859;&#20154;&#21592;\&#31038;&#20445;&#21345;&#23548;&#20837;&#27169;&#29256;\&#29305;&#22256;&#25252;&#29702;&#34917;\2022&#24180;10-12&#26376;&#22478;&#38215;&#29305;&#22256;&#25252;&#29702;&#34917;&#21457;&#25918;&#25968;&#25454;&#23548;&#20837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8">
      <selection activeCell="F9" sqref="F9"/>
    </sheetView>
  </sheetViews>
  <sheetFormatPr defaultColWidth="9.00390625" defaultRowHeight="14.25"/>
  <cols>
    <col min="1" max="1" width="6.375" style="1" customWidth="1"/>
    <col min="2" max="2" width="7.875" style="1" customWidth="1"/>
    <col min="3" max="3" width="9.00390625" style="1" customWidth="1"/>
    <col min="4" max="4" width="11.125" style="1" customWidth="1"/>
    <col min="5" max="5" width="12.00390625" style="1" customWidth="1"/>
    <col min="6" max="6" width="11.50390625" style="7" customWidth="1"/>
    <col min="7" max="7" width="16.50390625" style="1" customWidth="1"/>
    <col min="8" max="8" width="9.00390625" style="8" customWidth="1"/>
    <col min="9" max="16384" width="9.00390625" style="1" customWidth="1"/>
  </cols>
  <sheetData>
    <row r="1" spans="1:8" s="1" customFormat="1" ht="39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1" customFormat="1" ht="21.75" customHeight="1">
      <c r="A2" s="10">
        <v>45352</v>
      </c>
      <c r="B2" s="10"/>
      <c r="C2" s="10"/>
      <c r="D2" s="10"/>
      <c r="E2" s="10"/>
      <c r="F2" s="10"/>
      <c r="G2" s="10"/>
      <c r="H2" s="10"/>
    </row>
    <row r="3" spans="1:8" s="2" customFormat="1" ht="21" customHeight="1">
      <c r="A3" s="11" t="s">
        <v>1</v>
      </c>
      <c r="B3" s="12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3" t="s">
        <v>7</v>
      </c>
      <c r="H3" s="13" t="s">
        <v>8</v>
      </c>
    </row>
    <row r="4" spans="1:8" s="2" customFormat="1" ht="22.5" customHeight="1">
      <c r="A4" s="11"/>
      <c r="B4" s="14" t="s">
        <v>9</v>
      </c>
      <c r="C4" s="11"/>
      <c r="D4" s="11"/>
      <c r="E4" s="11"/>
      <c r="F4" s="11"/>
      <c r="G4" s="13"/>
      <c r="H4" s="13"/>
    </row>
    <row r="5" spans="1:8" s="3" customFormat="1" ht="24" customHeight="1">
      <c r="A5" s="15">
        <v>1</v>
      </c>
      <c r="B5" s="16" t="s">
        <v>10</v>
      </c>
      <c r="C5" s="15">
        <v>1</v>
      </c>
      <c r="D5" s="15" t="s">
        <v>11</v>
      </c>
      <c r="E5" s="17" t="s">
        <v>12</v>
      </c>
      <c r="F5" s="18" t="s">
        <v>12</v>
      </c>
      <c r="G5" s="15" t="s">
        <v>13</v>
      </c>
      <c r="H5" s="19">
        <v>1150</v>
      </c>
    </row>
    <row r="6" spans="1:9" s="4" customFormat="1" ht="25.5" customHeight="1">
      <c r="A6" s="20" t="s">
        <v>14</v>
      </c>
      <c r="B6" s="20"/>
      <c r="C6" s="21">
        <f>SUM(C5)</f>
        <v>1</v>
      </c>
      <c r="D6" s="22"/>
      <c r="E6" s="22"/>
      <c r="F6" s="23"/>
      <c r="G6" s="24"/>
      <c r="H6" s="20">
        <f>SUM(H5:H5)</f>
        <v>1150</v>
      </c>
      <c r="I6" s="3"/>
    </row>
    <row r="7" spans="1:8" s="3" customFormat="1" ht="24" customHeight="1">
      <c r="A7" s="15">
        <v>1</v>
      </c>
      <c r="B7" s="25" t="s">
        <v>15</v>
      </c>
      <c r="C7" s="15">
        <v>1</v>
      </c>
      <c r="D7" s="15" t="s">
        <v>11</v>
      </c>
      <c r="E7" s="17" t="s">
        <v>16</v>
      </c>
      <c r="F7" s="18" t="s">
        <v>16</v>
      </c>
      <c r="G7" s="15" t="s">
        <v>17</v>
      </c>
      <c r="H7" s="20">
        <v>1150</v>
      </c>
    </row>
    <row r="8" spans="1:9" s="4" customFormat="1" ht="25.5" customHeight="1">
      <c r="A8" s="20" t="s">
        <v>14</v>
      </c>
      <c r="B8" s="20"/>
      <c r="C8" s="21">
        <f>SUM(C7)</f>
        <v>1</v>
      </c>
      <c r="D8" s="22"/>
      <c r="E8" s="22"/>
      <c r="F8" s="23"/>
      <c r="G8" s="24"/>
      <c r="H8" s="20">
        <f>SUM(H7:H7)</f>
        <v>1150</v>
      </c>
      <c r="I8" s="3"/>
    </row>
    <row r="9" spans="1:8" s="3" customFormat="1" ht="24" customHeight="1">
      <c r="A9" s="15">
        <v>1</v>
      </c>
      <c r="B9" s="25" t="s">
        <v>18</v>
      </c>
      <c r="C9" s="15">
        <v>1</v>
      </c>
      <c r="D9" s="25" t="s">
        <v>11</v>
      </c>
      <c r="E9" s="17" t="s">
        <v>19</v>
      </c>
      <c r="F9" s="18" t="s">
        <v>19</v>
      </c>
      <c r="G9" s="15" t="s">
        <v>13</v>
      </c>
      <c r="H9" s="20">
        <v>1150</v>
      </c>
    </row>
    <row r="10" spans="1:9" ht="39.75" customHeight="1">
      <c r="A10" s="15">
        <v>2</v>
      </c>
      <c r="B10" s="26" t="s">
        <v>20</v>
      </c>
      <c r="C10" s="26">
        <v>1</v>
      </c>
      <c r="D10" s="27" t="s">
        <v>11</v>
      </c>
      <c r="E10" s="27" t="s">
        <v>12</v>
      </c>
      <c r="F10" s="18" t="s">
        <v>12</v>
      </c>
      <c r="G10" s="28" t="s">
        <v>21</v>
      </c>
      <c r="H10" s="29">
        <v>1150</v>
      </c>
      <c r="I10" s="3"/>
    </row>
    <row r="11" spans="1:9" s="4" customFormat="1" ht="25.5" customHeight="1">
      <c r="A11" s="20" t="s">
        <v>14</v>
      </c>
      <c r="B11" s="20"/>
      <c r="C11" s="21">
        <f>SUM(C9:C10)</f>
        <v>2</v>
      </c>
      <c r="D11" s="22"/>
      <c r="E11" s="22"/>
      <c r="F11" s="23"/>
      <c r="G11" s="24"/>
      <c r="H11" s="20">
        <f>SUM(H9:H10)</f>
        <v>2300</v>
      </c>
      <c r="I11" s="3"/>
    </row>
    <row r="12" spans="1:8" s="3" customFormat="1" ht="24" customHeight="1">
      <c r="A12" s="15">
        <v>1</v>
      </c>
      <c r="B12" s="15" t="s">
        <v>22</v>
      </c>
      <c r="C12" s="15">
        <v>1</v>
      </c>
      <c r="D12" s="25" t="s">
        <v>11</v>
      </c>
      <c r="E12" s="17" t="s">
        <v>12</v>
      </c>
      <c r="F12" s="18" t="s">
        <v>12</v>
      </c>
      <c r="G12" s="25" t="s">
        <v>17</v>
      </c>
      <c r="H12" s="20">
        <v>1150</v>
      </c>
    </row>
    <row r="13" spans="1:8" s="3" customFormat="1" ht="24" customHeight="1">
      <c r="A13" s="15">
        <v>2</v>
      </c>
      <c r="B13" s="15" t="s">
        <v>23</v>
      </c>
      <c r="C13" s="15">
        <v>1</v>
      </c>
      <c r="D13" s="25" t="s">
        <v>11</v>
      </c>
      <c r="E13" s="17" t="s">
        <v>12</v>
      </c>
      <c r="F13" s="18" t="s">
        <v>12</v>
      </c>
      <c r="G13" s="25" t="s">
        <v>24</v>
      </c>
      <c r="H13" s="20">
        <v>1150</v>
      </c>
    </row>
    <row r="14" spans="1:9" s="4" customFormat="1" ht="25.5" customHeight="1">
      <c r="A14" s="20" t="s">
        <v>14</v>
      </c>
      <c r="B14" s="20"/>
      <c r="C14" s="21">
        <f>SUM(C12:C13)</f>
        <v>2</v>
      </c>
      <c r="D14" s="22"/>
      <c r="E14" s="22"/>
      <c r="F14" s="23"/>
      <c r="G14" s="24"/>
      <c r="H14" s="20">
        <f>SUM(H12:H13)</f>
        <v>2300</v>
      </c>
      <c r="I14" s="3"/>
    </row>
    <row r="15" spans="1:9" s="5" customFormat="1" ht="25.5" customHeight="1">
      <c r="A15" s="15">
        <v>1</v>
      </c>
      <c r="B15" s="30" t="s">
        <v>25</v>
      </c>
      <c r="C15" s="31">
        <v>1</v>
      </c>
      <c r="D15" s="15" t="s">
        <v>11</v>
      </c>
      <c r="E15" s="15" t="s">
        <v>12</v>
      </c>
      <c r="F15" s="18" t="s">
        <v>12</v>
      </c>
      <c r="G15" s="15" t="s">
        <v>17</v>
      </c>
      <c r="H15" s="20">
        <v>1150</v>
      </c>
      <c r="I15" s="3"/>
    </row>
    <row r="16" spans="1:16" s="5" customFormat="1" ht="25.5" customHeight="1">
      <c r="A16" s="15">
        <v>2</v>
      </c>
      <c r="B16" s="30" t="s">
        <v>26</v>
      </c>
      <c r="C16" s="31">
        <v>1</v>
      </c>
      <c r="D16" s="15" t="s">
        <v>11</v>
      </c>
      <c r="E16" s="15" t="s">
        <v>16</v>
      </c>
      <c r="F16" s="18" t="s">
        <v>12</v>
      </c>
      <c r="G16" s="15" t="s">
        <v>24</v>
      </c>
      <c r="H16" s="20">
        <v>1150</v>
      </c>
      <c r="I16" s="3"/>
      <c r="P16" s="5" t="s">
        <v>27</v>
      </c>
    </row>
    <row r="17" spans="1:9" s="5" customFormat="1" ht="25.5" customHeight="1">
      <c r="A17" s="15">
        <v>3</v>
      </c>
      <c r="B17" s="30" t="s">
        <v>28</v>
      </c>
      <c r="C17" s="31">
        <v>1</v>
      </c>
      <c r="D17" s="15" t="s">
        <v>11</v>
      </c>
      <c r="E17" s="15" t="s">
        <v>19</v>
      </c>
      <c r="F17" s="18" t="s">
        <v>19</v>
      </c>
      <c r="G17" s="15" t="s">
        <v>24</v>
      </c>
      <c r="H17" s="20">
        <v>1150</v>
      </c>
      <c r="I17" s="3"/>
    </row>
    <row r="18" spans="1:9" s="5" customFormat="1" ht="25.5" customHeight="1">
      <c r="A18" s="15">
        <v>4</v>
      </c>
      <c r="B18" s="32" t="s">
        <v>29</v>
      </c>
      <c r="C18" s="31">
        <v>1</v>
      </c>
      <c r="D18" s="15" t="s">
        <v>11</v>
      </c>
      <c r="E18" s="15" t="s">
        <v>16</v>
      </c>
      <c r="F18" s="18" t="s">
        <v>16</v>
      </c>
      <c r="G18" s="15" t="s">
        <v>17</v>
      </c>
      <c r="H18" s="20">
        <v>1150</v>
      </c>
      <c r="I18" s="3"/>
    </row>
    <row r="19" spans="1:9" s="5" customFormat="1" ht="25.5" customHeight="1">
      <c r="A19" s="15">
        <v>5</v>
      </c>
      <c r="B19" s="33" t="s">
        <v>30</v>
      </c>
      <c r="C19" s="31">
        <v>1</v>
      </c>
      <c r="D19" s="15" t="s">
        <v>11</v>
      </c>
      <c r="E19" s="15" t="s">
        <v>16</v>
      </c>
      <c r="F19" s="18" t="s">
        <v>12</v>
      </c>
      <c r="G19" s="15" t="s">
        <v>17</v>
      </c>
      <c r="H19" s="20">
        <v>1150</v>
      </c>
      <c r="I19" s="3"/>
    </row>
    <row r="20" spans="1:9" s="5" customFormat="1" ht="25.5" customHeight="1">
      <c r="A20" s="15">
        <v>6</v>
      </c>
      <c r="B20" s="25" t="s">
        <v>31</v>
      </c>
      <c r="C20" s="31">
        <v>1</v>
      </c>
      <c r="D20" s="15" t="s">
        <v>11</v>
      </c>
      <c r="E20" s="15" t="s">
        <v>12</v>
      </c>
      <c r="F20" s="18" t="s">
        <v>12</v>
      </c>
      <c r="G20" s="15" t="s">
        <v>13</v>
      </c>
      <c r="H20" s="20">
        <v>1150</v>
      </c>
      <c r="I20" s="3"/>
    </row>
    <row r="21" spans="1:8" s="3" customFormat="1" ht="24" customHeight="1">
      <c r="A21" s="15">
        <v>7</v>
      </c>
      <c r="B21" s="30" t="s">
        <v>32</v>
      </c>
      <c r="C21" s="31">
        <v>1</v>
      </c>
      <c r="D21" s="15" t="s">
        <v>11</v>
      </c>
      <c r="E21" s="15" t="s">
        <v>19</v>
      </c>
      <c r="F21" s="18" t="s">
        <v>19</v>
      </c>
      <c r="G21" s="15" t="s">
        <v>17</v>
      </c>
      <c r="H21" s="20">
        <v>1150</v>
      </c>
    </row>
    <row r="22" spans="1:8" s="3" customFormat="1" ht="24" customHeight="1">
      <c r="A22" s="15">
        <v>8</v>
      </c>
      <c r="B22" s="15" t="s">
        <v>33</v>
      </c>
      <c r="C22" s="15">
        <v>1</v>
      </c>
      <c r="D22" s="15" t="s">
        <v>11</v>
      </c>
      <c r="E22" s="15" t="s">
        <v>12</v>
      </c>
      <c r="F22" s="18" t="s">
        <v>12</v>
      </c>
      <c r="G22" s="15" t="s">
        <v>24</v>
      </c>
      <c r="H22" s="20">
        <v>1150</v>
      </c>
    </row>
    <row r="23" spans="1:8" s="3" customFormat="1" ht="24" customHeight="1">
      <c r="A23" s="15">
        <v>9</v>
      </c>
      <c r="B23" s="15" t="s">
        <v>34</v>
      </c>
      <c r="C23" s="15">
        <v>1</v>
      </c>
      <c r="D23" s="15" t="s">
        <v>11</v>
      </c>
      <c r="E23" s="15" t="s">
        <v>16</v>
      </c>
      <c r="F23" s="18" t="s">
        <v>12</v>
      </c>
      <c r="G23" s="15" t="s">
        <v>24</v>
      </c>
      <c r="H23" s="20">
        <v>1150</v>
      </c>
    </row>
    <row r="24" spans="1:8" s="3" customFormat="1" ht="24" customHeight="1">
      <c r="A24" s="15">
        <v>10</v>
      </c>
      <c r="B24" s="15" t="s">
        <v>35</v>
      </c>
      <c r="C24" s="15">
        <v>1</v>
      </c>
      <c r="D24" s="15" t="s">
        <v>11</v>
      </c>
      <c r="E24" s="15" t="s">
        <v>12</v>
      </c>
      <c r="F24" s="18" t="s">
        <v>12</v>
      </c>
      <c r="G24" s="15" t="s">
        <v>24</v>
      </c>
      <c r="H24" s="20">
        <v>1150</v>
      </c>
    </row>
    <row r="25" spans="1:8" s="3" customFormat="1" ht="24" customHeight="1">
      <c r="A25" s="15">
        <v>11</v>
      </c>
      <c r="B25" s="15" t="s">
        <v>36</v>
      </c>
      <c r="C25" s="15">
        <v>1</v>
      </c>
      <c r="D25" s="15" t="s">
        <v>11</v>
      </c>
      <c r="E25" s="15" t="s">
        <v>12</v>
      </c>
      <c r="F25" s="18" t="s">
        <v>12</v>
      </c>
      <c r="G25" s="15" t="s">
        <v>24</v>
      </c>
      <c r="H25" s="20">
        <v>1150</v>
      </c>
    </row>
    <row r="26" spans="1:8" s="3" customFormat="1" ht="24" customHeight="1">
      <c r="A26" s="15">
        <v>12</v>
      </c>
      <c r="B26" s="15" t="s">
        <v>37</v>
      </c>
      <c r="C26" s="15">
        <v>1</v>
      </c>
      <c r="D26" s="15" t="s">
        <v>11</v>
      </c>
      <c r="E26" s="15" t="s">
        <v>12</v>
      </c>
      <c r="F26" s="18" t="s">
        <v>12</v>
      </c>
      <c r="G26" s="15" t="s">
        <v>24</v>
      </c>
      <c r="H26" s="20">
        <v>1150</v>
      </c>
    </row>
    <row r="27" spans="1:8" s="3" customFormat="1" ht="24" customHeight="1">
      <c r="A27" s="15">
        <v>13</v>
      </c>
      <c r="B27" s="15" t="s">
        <v>38</v>
      </c>
      <c r="C27" s="15">
        <v>1</v>
      </c>
      <c r="D27" s="15" t="s">
        <v>11</v>
      </c>
      <c r="E27" s="15" t="s">
        <v>12</v>
      </c>
      <c r="F27" s="18" t="s">
        <v>12</v>
      </c>
      <c r="G27" s="15" t="s">
        <v>24</v>
      </c>
      <c r="H27" s="20">
        <v>1150</v>
      </c>
    </row>
    <row r="28" spans="1:8" s="3" customFormat="1" ht="24" customHeight="1">
      <c r="A28" s="15">
        <v>14</v>
      </c>
      <c r="B28" s="15" t="s">
        <v>39</v>
      </c>
      <c r="C28" s="15">
        <v>1</v>
      </c>
      <c r="D28" s="15" t="s">
        <v>11</v>
      </c>
      <c r="E28" s="15" t="s">
        <v>12</v>
      </c>
      <c r="F28" s="18" t="s">
        <v>12</v>
      </c>
      <c r="G28" s="15" t="s">
        <v>24</v>
      </c>
      <c r="H28" s="20">
        <v>1150</v>
      </c>
    </row>
    <row r="29" spans="1:9" s="4" customFormat="1" ht="25.5" customHeight="1">
      <c r="A29" s="20" t="s">
        <v>14</v>
      </c>
      <c r="B29" s="20"/>
      <c r="C29" s="21">
        <f>SUM(C15:C28)</f>
        <v>14</v>
      </c>
      <c r="D29" s="22"/>
      <c r="E29" s="22"/>
      <c r="F29" s="23"/>
      <c r="G29" s="24"/>
      <c r="H29" s="20">
        <f>SUM(H15:H28)</f>
        <v>16100</v>
      </c>
      <c r="I29" s="3"/>
    </row>
    <row r="30" spans="1:8" s="3" customFormat="1" ht="24" customHeight="1">
      <c r="A30" s="15">
        <v>1</v>
      </c>
      <c r="B30" s="30" t="s">
        <v>40</v>
      </c>
      <c r="C30" s="15">
        <v>1</v>
      </c>
      <c r="D30" s="15" t="s">
        <v>11</v>
      </c>
      <c r="E30" s="15" t="s">
        <v>12</v>
      </c>
      <c r="F30" s="18" t="s">
        <v>12</v>
      </c>
      <c r="G30" s="15" t="s">
        <v>13</v>
      </c>
      <c r="H30" s="20">
        <v>1150</v>
      </c>
    </row>
    <row r="31" spans="1:8" s="3" customFormat="1" ht="24" customHeight="1">
      <c r="A31" s="15">
        <v>2</v>
      </c>
      <c r="B31" s="30" t="s">
        <v>41</v>
      </c>
      <c r="C31" s="15">
        <v>1</v>
      </c>
      <c r="D31" s="15" t="s">
        <v>11</v>
      </c>
      <c r="E31" s="15" t="s">
        <v>12</v>
      </c>
      <c r="F31" s="18" t="s">
        <v>12</v>
      </c>
      <c r="G31" s="15" t="s">
        <v>13</v>
      </c>
      <c r="H31" s="20">
        <v>1150</v>
      </c>
    </row>
    <row r="32" spans="1:8" s="3" customFormat="1" ht="24" customHeight="1">
      <c r="A32" s="15">
        <v>3</v>
      </c>
      <c r="B32" s="32" t="s">
        <v>42</v>
      </c>
      <c r="C32" s="15">
        <v>1</v>
      </c>
      <c r="D32" s="15" t="s">
        <v>11</v>
      </c>
      <c r="E32" s="15" t="s">
        <v>12</v>
      </c>
      <c r="F32" s="18" t="s">
        <v>12</v>
      </c>
      <c r="G32" s="15" t="s">
        <v>13</v>
      </c>
      <c r="H32" s="20">
        <v>1150</v>
      </c>
    </row>
    <row r="33" spans="1:8" s="3" customFormat="1" ht="24" customHeight="1">
      <c r="A33" s="15">
        <v>4</v>
      </c>
      <c r="B33" s="30" t="s">
        <v>43</v>
      </c>
      <c r="C33" s="15">
        <v>1</v>
      </c>
      <c r="D33" s="15" t="s">
        <v>11</v>
      </c>
      <c r="E33" s="15" t="s">
        <v>16</v>
      </c>
      <c r="F33" s="18" t="s">
        <v>12</v>
      </c>
      <c r="G33" s="15" t="s">
        <v>17</v>
      </c>
      <c r="H33" s="20">
        <v>1150</v>
      </c>
    </row>
    <row r="34" spans="1:8" s="3" customFormat="1" ht="24" customHeight="1">
      <c r="A34" s="15">
        <v>5</v>
      </c>
      <c r="B34" s="30" t="s">
        <v>44</v>
      </c>
      <c r="C34" s="15">
        <v>1</v>
      </c>
      <c r="D34" s="15" t="s">
        <v>11</v>
      </c>
      <c r="E34" s="15" t="s">
        <v>16</v>
      </c>
      <c r="F34" s="18" t="s">
        <v>12</v>
      </c>
      <c r="G34" s="15" t="s">
        <v>17</v>
      </c>
      <c r="H34" s="20">
        <v>1150</v>
      </c>
    </row>
    <row r="35" spans="1:8" s="3" customFormat="1" ht="24" customHeight="1">
      <c r="A35" s="15">
        <v>6</v>
      </c>
      <c r="B35" s="30" t="s">
        <v>45</v>
      </c>
      <c r="C35" s="15">
        <v>1</v>
      </c>
      <c r="D35" s="15" t="s">
        <v>11</v>
      </c>
      <c r="E35" s="15" t="s">
        <v>19</v>
      </c>
      <c r="F35" s="18" t="s">
        <v>16</v>
      </c>
      <c r="G35" s="15" t="s">
        <v>17</v>
      </c>
      <c r="H35" s="20">
        <v>1150</v>
      </c>
    </row>
    <row r="36" spans="1:8" s="3" customFormat="1" ht="24" customHeight="1">
      <c r="A36" s="15">
        <v>7</v>
      </c>
      <c r="B36" s="30" t="s">
        <v>46</v>
      </c>
      <c r="C36" s="15">
        <v>1</v>
      </c>
      <c r="D36" s="15" t="s">
        <v>11</v>
      </c>
      <c r="E36" s="15" t="s">
        <v>12</v>
      </c>
      <c r="F36" s="18" t="s">
        <v>12</v>
      </c>
      <c r="G36" s="15" t="s">
        <v>17</v>
      </c>
      <c r="H36" s="20">
        <v>1150</v>
      </c>
    </row>
    <row r="37" spans="1:8" s="3" customFormat="1" ht="24" customHeight="1">
      <c r="A37" s="15">
        <v>8</v>
      </c>
      <c r="B37" s="30" t="s">
        <v>47</v>
      </c>
      <c r="C37" s="15">
        <v>1</v>
      </c>
      <c r="D37" s="15" t="s">
        <v>11</v>
      </c>
      <c r="E37" s="15" t="s">
        <v>16</v>
      </c>
      <c r="F37" s="18" t="s">
        <v>16</v>
      </c>
      <c r="G37" s="15" t="s">
        <v>17</v>
      </c>
      <c r="H37" s="20">
        <v>1150</v>
      </c>
    </row>
    <row r="38" spans="1:8" s="3" customFormat="1" ht="24" customHeight="1">
      <c r="A38" s="15">
        <v>9</v>
      </c>
      <c r="B38" s="32" t="s">
        <v>48</v>
      </c>
      <c r="C38" s="15">
        <v>1</v>
      </c>
      <c r="D38" s="15" t="s">
        <v>11</v>
      </c>
      <c r="E38" s="15" t="s">
        <v>16</v>
      </c>
      <c r="F38" s="15" t="s">
        <v>16</v>
      </c>
      <c r="G38" s="15" t="s">
        <v>17</v>
      </c>
      <c r="H38" s="20">
        <v>1150</v>
      </c>
    </row>
    <row r="39" spans="1:8" s="3" customFormat="1" ht="24" customHeight="1">
      <c r="A39" s="15">
        <v>10</v>
      </c>
      <c r="B39" s="30" t="s">
        <v>49</v>
      </c>
      <c r="C39" s="15">
        <v>1</v>
      </c>
      <c r="D39" s="15" t="s">
        <v>11</v>
      </c>
      <c r="E39" s="15" t="s">
        <v>16</v>
      </c>
      <c r="F39" s="18" t="s">
        <v>12</v>
      </c>
      <c r="G39" s="15" t="s">
        <v>17</v>
      </c>
      <c r="H39" s="20">
        <v>1150</v>
      </c>
    </row>
    <row r="40" spans="1:8" s="3" customFormat="1" ht="24" customHeight="1">
      <c r="A40" s="15">
        <v>11</v>
      </c>
      <c r="B40" s="30" t="s">
        <v>50</v>
      </c>
      <c r="C40" s="15">
        <v>1</v>
      </c>
      <c r="D40" s="15" t="s">
        <v>11</v>
      </c>
      <c r="E40" s="15" t="s">
        <v>12</v>
      </c>
      <c r="F40" s="18" t="s">
        <v>12</v>
      </c>
      <c r="G40" s="15" t="s">
        <v>13</v>
      </c>
      <c r="H40" s="20">
        <v>1150</v>
      </c>
    </row>
    <row r="41" spans="1:8" s="3" customFormat="1" ht="24" customHeight="1">
      <c r="A41" s="15">
        <v>12</v>
      </c>
      <c r="B41" s="25" t="s">
        <v>51</v>
      </c>
      <c r="C41" s="15">
        <v>1</v>
      </c>
      <c r="D41" s="15" t="s">
        <v>11</v>
      </c>
      <c r="E41" s="15" t="s">
        <v>12</v>
      </c>
      <c r="F41" s="18" t="s">
        <v>12</v>
      </c>
      <c r="G41" s="15" t="s">
        <v>13</v>
      </c>
      <c r="H41" s="20">
        <v>1150</v>
      </c>
    </row>
    <row r="42" spans="1:8" s="3" customFormat="1" ht="24" customHeight="1">
      <c r="A42" s="15">
        <v>13</v>
      </c>
      <c r="B42" s="25" t="s">
        <v>52</v>
      </c>
      <c r="C42" s="15">
        <v>1</v>
      </c>
      <c r="D42" s="15" t="s">
        <v>11</v>
      </c>
      <c r="E42" s="15" t="s">
        <v>16</v>
      </c>
      <c r="F42" s="18" t="s">
        <v>12</v>
      </c>
      <c r="G42" s="15" t="s">
        <v>17</v>
      </c>
      <c r="H42" s="20">
        <v>1150</v>
      </c>
    </row>
    <row r="43" spans="1:8" s="3" customFormat="1" ht="24" customHeight="1">
      <c r="A43" s="15">
        <v>14</v>
      </c>
      <c r="B43" s="25" t="s">
        <v>53</v>
      </c>
      <c r="C43" s="15">
        <v>1</v>
      </c>
      <c r="D43" s="15" t="s">
        <v>11</v>
      </c>
      <c r="E43" s="15" t="s">
        <v>19</v>
      </c>
      <c r="F43" s="18" t="s">
        <v>19</v>
      </c>
      <c r="G43" s="25" t="s">
        <v>17</v>
      </c>
      <c r="H43" s="20">
        <v>1150</v>
      </c>
    </row>
    <row r="44" spans="1:8" s="3" customFormat="1" ht="24" customHeight="1">
      <c r="A44" s="15">
        <v>15</v>
      </c>
      <c r="B44" s="15" t="s">
        <v>54</v>
      </c>
      <c r="C44" s="15">
        <v>1</v>
      </c>
      <c r="D44" s="15" t="s">
        <v>11</v>
      </c>
      <c r="E44" s="15" t="s">
        <v>19</v>
      </c>
      <c r="F44" s="18" t="s">
        <v>19</v>
      </c>
      <c r="G44" s="25" t="s">
        <v>17</v>
      </c>
      <c r="H44" s="20">
        <v>1150</v>
      </c>
    </row>
    <row r="45" spans="1:8" s="3" customFormat="1" ht="24" customHeight="1">
      <c r="A45" s="15">
        <v>16</v>
      </c>
      <c r="B45" s="15" t="s">
        <v>55</v>
      </c>
      <c r="C45" s="15">
        <v>1</v>
      </c>
      <c r="D45" s="15" t="s">
        <v>11</v>
      </c>
      <c r="E45" s="15" t="s">
        <v>16</v>
      </c>
      <c r="F45" s="18" t="s">
        <v>12</v>
      </c>
      <c r="G45" s="25" t="s">
        <v>24</v>
      </c>
      <c r="H45" s="20">
        <v>1150</v>
      </c>
    </row>
    <row r="46" spans="1:8" s="3" customFormat="1" ht="24" customHeight="1">
      <c r="A46" s="15">
        <v>17</v>
      </c>
      <c r="B46" s="15" t="s">
        <v>56</v>
      </c>
      <c r="C46" s="15">
        <v>1</v>
      </c>
      <c r="D46" s="15" t="s">
        <v>11</v>
      </c>
      <c r="E46" s="15" t="s">
        <v>16</v>
      </c>
      <c r="F46" s="18" t="s">
        <v>12</v>
      </c>
      <c r="G46" s="25" t="s">
        <v>24</v>
      </c>
      <c r="H46" s="20">
        <v>1150</v>
      </c>
    </row>
    <row r="47" spans="1:8" s="3" customFormat="1" ht="24" customHeight="1">
      <c r="A47" s="15">
        <v>18</v>
      </c>
      <c r="B47" s="15" t="s">
        <v>57</v>
      </c>
      <c r="C47" s="15">
        <v>1</v>
      </c>
      <c r="D47" s="15" t="s">
        <v>11</v>
      </c>
      <c r="E47" s="15" t="s">
        <v>16</v>
      </c>
      <c r="F47" s="18" t="s">
        <v>12</v>
      </c>
      <c r="G47" s="25" t="s">
        <v>24</v>
      </c>
      <c r="H47" s="20">
        <v>1150</v>
      </c>
    </row>
    <row r="48" spans="1:9" s="4" customFormat="1" ht="25.5" customHeight="1">
      <c r="A48" s="20" t="s">
        <v>58</v>
      </c>
      <c r="B48" s="20"/>
      <c r="C48" s="21">
        <f>SUM(C30:C47)</f>
        <v>18</v>
      </c>
      <c r="D48" s="22"/>
      <c r="E48" s="22"/>
      <c r="F48" s="23"/>
      <c r="G48" s="24"/>
      <c r="H48" s="20">
        <f>SUM(H30:H47)</f>
        <v>20700</v>
      </c>
      <c r="I48" s="3"/>
    </row>
    <row r="49" spans="1:9" s="6" customFormat="1" ht="33.75">
      <c r="A49" s="34">
        <v>1</v>
      </c>
      <c r="B49" s="35" t="s">
        <v>59</v>
      </c>
      <c r="C49" s="31">
        <v>1</v>
      </c>
      <c r="D49" s="25" t="s">
        <v>11</v>
      </c>
      <c r="E49" s="15" t="s">
        <v>12</v>
      </c>
      <c r="F49" s="15" t="s">
        <v>12</v>
      </c>
      <c r="G49" s="36" t="s">
        <v>24</v>
      </c>
      <c r="H49" s="20">
        <v>1150</v>
      </c>
      <c r="I49" s="3"/>
    </row>
    <row r="50" spans="1:9" s="6" customFormat="1" ht="33" customHeight="1">
      <c r="A50" s="34">
        <v>2</v>
      </c>
      <c r="B50" s="37" t="s">
        <v>60</v>
      </c>
      <c r="C50" s="38">
        <v>1</v>
      </c>
      <c r="D50" s="25" t="s">
        <v>11</v>
      </c>
      <c r="E50" s="39" t="s">
        <v>12</v>
      </c>
      <c r="F50" s="39" t="s">
        <v>12</v>
      </c>
      <c r="G50" s="39" t="s">
        <v>61</v>
      </c>
      <c r="H50" s="20">
        <v>1150</v>
      </c>
      <c r="I50" s="3"/>
    </row>
    <row r="51" spans="1:9" s="4" customFormat="1" ht="25.5" customHeight="1">
      <c r="A51" s="40" t="s">
        <v>14</v>
      </c>
      <c r="B51" s="22"/>
      <c r="C51" s="21">
        <f>SUM(C49:C50)</f>
        <v>2</v>
      </c>
      <c r="D51" s="22"/>
      <c r="E51" s="22"/>
      <c r="F51" s="23"/>
      <c r="G51" s="24"/>
      <c r="H51" s="41">
        <f>SUM(H49:H50)</f>
        <v>2300</v>
      </c>
      <c r="I51" s="3"/>
    </row>
    <row r="52" spans="1:9" s="4" customFormat="1" ht="25.5" customHeight="1">
      <c r="A52" s="40">
        <v>1</v>
      </c>
      <c r="B52" s="25" t="s">
        <v>62</v>
      </c>
      <c r="C52" s="42">
        <v>1</v>
      </c>
      <c r="D52" s="25" t="s">
        <v>11</v>
      </c>
      <c r="E52" s="43" t="s">
        <v>12</v>
      </c>
      <c r="F52" s="39" t="s">
        <v>12</v>
      </c>
      <c r="G52" s="44" t="s">
        <v>63</v>
      </c>
      <c r="H52" s="20">
        <v>1150</v>
      </c>
      <c r="I52" s="3"/>
    </row>
    <row r="53" spans="1:9" s="4" customFormat="1" ht="25.5" customHeight="1">
      <c r="A53" s="40" t="s">
        <v>14</v>
      </c>
      <c r="B53" s="22"/>
      <c r="C53" s="21">
        <f>SUM(C52:C52)</f>
        <v>1</v>
      </c>
      <c r="D53" s="22"/>
      <c r="E53" s="22"/>
      <c r="F53" s="23"/>
      <c r="G53" s="24"/>
      <c r="H53" s="45">
        <f>H52</f>
        <v>1150</v>
      </c>
      <c r="I53" s="3"/>
    </row>
    <row r="54" spans="1:9" s="4" customFormat="1" ht="25.5" customHeight="1">
      <c r="A54" s="40" t="s">
        <v>64</v>
      </c>
      <c r="B54" s="22"/>
      <c r="C54" s="21">
        <f>C6+C8+C11+C14+C29+C48+C51+C53</f>
        <v>41</v>
      </c>
      <c r="D54" s="22"/>
      <c r="E54" s="22"/>
      <c r="F54" s="23"/>
      <c r="G54" s="24"/>
      <c r="H54" s="21">
        <f>H6+H8+H11+H14+H29+H48+H51+H53</f>
        <v>47150</v>
      </c>
      <c r="I54" s="3"/>
    </row>
  </sheetData>
  <sheetProtection/>
  <mergeCells count="18">
    <mergeCell ref="A1:H1"/>
    <mergeCell ref="A2:H2"/>
    <mergeCell ref="A6:B6"/>
    <mergeCell ref="A8:B8"/>
    <mergeCell ref="A11:B11"/>
    <mergeCell ref="A14:B14"/>
    <mergeCell ref="A29:B29"/>
    <mergeCell ref="A48:B48"/>
    <mergeCell ref="A51:B51"/>
    <mergeCell ref="A53:B53"/>
    <mergeCell ref="A54:B54"/>
    <mergeCell ref="A3:A4"/>
    <mergeCell ref="C3:C4"/>
    <mergeCell ref="D3:D4"/>
    <mergeCell ref="E3:E4"/>
    <mergeCell ref="F3:F4"/>
    <mergeCell ref="G3:G4"/>
    <mergeCell ref="H3:H4"/>
  </mergeCells>
  <printOptions/>
  <pageMargins left="0.5902777777777778" right="0.2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雅末末</cp:lastModifiedBy>
  <cp:lastPrinted>2020-06-22T00:25:24Z</cp:lastPrinted>
  <dcterms:created xsi:type="dcterms:W3CDTF">2011-12-21T00:40:58Z</dcterms:created>
  <dcterms:modified xsi:type="dcterms:W3CDTF">2024-03-18T02:04:02Z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97CE51DE80F549B28E70A724CD92BC17_13</vt:lpwstr>
  </property>
</Properties>
</file>