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2"/>
  </bookViews>
  <sheets>
    <sheet name="申领表" sheetId="1" r:id="rId1"/>
    <sheet name="集体" sheetId="2" r:id="rId2"/>
    <sheet name="个人" sheetId="3" r:id="rId3"/>
    <sheet name="2023年天然林发放对照表（补差）" sheetId="4" r:id="rId4"/>
  </sheets>
  <externalReferences>
    <externalReference r:id="rId7"/>
    <externalReference r:id="rId8"/>
  </externalReferences>
  <definedNames>
    <definedName name="Town">'[1]区域信息表'!$A$1:$T$1</definedName>
  </definedNames>
  <calcPr fullCalcOnLoad="1"/>
</workbook>
</file>

<file path=xl/sharedStrings.xml><?xml version="1.0" encoding="utf-8"?>
<sst xmlns="http://schemas.openxmlformats.org/spreadsheetml/2006/main" count="1374" uniqueCount="738">
  <si>
    <t>2023年度婺源县（浙源乡）天然林管护补助补差部分申领表</t>
  </si>
  <si>
    <t>日期：2024 年 2 月 29 日</t>
  </si>
  <si>
    <t>申领单位</t>
  </si>
  <si>
    <t>拨付批次</t>
  </si>
  <si>
    <t>补助面积（亩）</t>
  </si>
  <si>
    <t>补助金额（元）</t>
  </si>
  <si>
    <t>备注</t>
  </si>
  <si>
    <t>小计</t>
  </si>
  <si>
    <t>集体</t>
  </si>
  <si>
    <t>个人</t>
  </si>
  <si>
    <t>浙源乡</t>
  </si>
  <si>
    <t>第三批</t>
  </si>
  <si>
    <t>补差0.43元/亩</t>
  </si>
  <si>
    <t>合计</t>
  </si>
  <si>
    <t>乡镇（签章）：</t>
  </si>
  <si>
    <t>主要领导：</t>
  </si>
  <si>
    <t>分管领导：</t>
  </si>
  <si>
    <t>编制人:</t>
  </si>
  <si>
    <t>浙源乡2023年度天然林管护补助发放表（集体部分）</t>
  </si>
  <si>
    <t>乡（镇）</t>
  </si>
  <si>
    <t>村</t>
  </si>
  <si>
    <t>组</t>
  </si>
  <si>
    <t>户别类型</t>
  </si>
  <si>
    <t>户别名称</t>
  </si>
  <si>
    <t>统一社会信用代码</t>
  </si>
  <si>
    <t>账号</t>
  </si>
  <si>
    <t>手机号码</t>
  </si>
  <si>
    <t>补助面积</t>
  </si>
  <si>
    <t>补助标准</t>
  </si>
  <si>
    <t>补助金额</t>
  </si>
  <si>
    <t>庐坑</t>
  </si>
  <si>
    <t>村委会</t>
  </si>
  <si>
    <t>集体组织</t>
  </si>
  <si>
    <t>54361130ME2973552X</t>
  </si>
  <si>
    <t>170229166000011105</t>
  </si>
  <si>
    <t>沱口</t>
  </si>
  <si>
    <t>里下</t>
  </si>
  <si>
    <t>543611307165994854</t>
  </si>
  <si>
    <t>查余</t>
  </si>
  <si>
    <t>程村</t>
  </si>
  <si>
    <t>农户姓名</t>
  </si>
  <si>
    <t>行政区划名称</t>
  </si>
  <si>
    <t>个人面积</t>
  </si>
  <si>
    <t>代理人</t>
  </si>
  <si>
    <t>身份证号</t>
  </si>
  <si>
    <t>手机号</t>
  </si>
  <si>
    <t>查六斤</t>
  </si>
  <si>
    <t>凤山村安头村小组</t>
  </si>
  <si>
    <t>詹也允</t>
  </si>
  <si>
    <t>查元海</t>
  </si>
  <si>
    <t>程多意</t>
  </si>
  <si>
    <t>程周成</t>
  </si>
  <si>
    <t>程九斤</t>
  </si>
  <si>
    <t>程周元</t>
  </si>
  <si>
    <t>占炳生</t>
  </si>
  <si>
    <t>程兆欣</t>
  </si>
  <si>
    <t>程兆光</t>
  </si>
  <si>
    <t>程周德</t>
  </si>
  <si>
    <t>程太新</t>
  </si>
  <si>
    <t>俞冬梅</t>
  </si>
  <si>
    <t>程东成</t>
  </si>
  <si>
    <t>程社保</t>
  </si>
  <si>
    <t>程关保</t>
  </si>
  <si>
    <t>张新根</t>
  </si>
  <si>
    <t>程旺弟</t>
  </si>
  <si>
    <t>查林弟</t>
  </si>
  <si>
    <t>占满香</t>
  </si>
  <si>
    <t>程红保</t>
  </si>
  <si>
    <t>张进明</t>
  </si>
  <si>
    <t>张剑锋</t>
  </si>
  <si>
    <t>张锐锋</t>
  </si>
  <si>
    <t>汪玲</t>
  </si>
  <si>
    <t>占菊花</t>
  </si>
  <si>
    <t>程庆丁</t>
  </si>
  <si>
    <t>查细海</t>
  </si>
  <si>
    <t>张进才</t>
  </si>
  <si>
    <t>程灶根</t>
  </si>
  <si>
    <t>程炳林</t>
  </si>
  <si>
    <t>程进良</t>
  </si>
  <si>
    <t>张树桂</t>
  </si>
  <si>
    <t>程桂新</t>
  </si>
  <si>
    <t>程定才</t>
  </si>
  <si>
    <t>程定欣</t>
  </si>
  <si>
    <t>程如松</t>
  </si>
  <si>
    <t>程汪中</t>
  </si>
  <si>
    <t>程有根</t>
  </si>
  <si>
    <t>占林峰</t>
  </si>
  <si>
    <t>詹森富</t>
  </si>
  <si>
    <t>程林生</t>
  </si>
  <si>
    <t>程春生</t>
  </si>
  <si>
    <t>程东生</t>
  </si>
  <si>
    <t>程元保</t>
  </si>
  <si>
    <t>张进德</t>
  </si>
  <si>
    <t>程江鼎</t>
  </si>
  <si>
    <t>查文海</t>
  </si>
  <si>
    <t>张金班</t>
  </si>
  <si>
    <t>张高山</t>
  </si>
  <si>
    <t>查有其</t>
  </si>
  <si>
    <t>程太和</t>
  </si>
  <si>
    <t>张五桂</t>
  </si>
  <si>
    <t>程关法</t>
  </si>
  <si>
    <t>张养山</t>
  </si>
  <si>
    <t>单全海</t>
  </si>
  <si>
    <t>程树海</t>
  </si>
  <si>
    <t>程兰香</t>
  </si>
  <si>
    <t>程金水</t>
  </si>
  <si>
    <t>程德保</t>
  </si>
  <si>
    <t>张发根</t>
  </si>
  <si>
    <t>张旺根</t>
  </si>
  <si>
    <t>查陆云</t>
  </si>
  <si>
    <t>查清平</t>
  </si>
  <si>
    <t>凤山村林场</t>
  </si>
  <si>
    <t>查凤莲</t>
  </si>
  <si>
    <t>查建平</t>
  </si>
  <si>
    <t>查志其</t>
  </si>
  <si>
    <t>查福民</t>
  </si>
  <si>
    <t>查兴如</t>
  </si>
  <si>
    <t>查成其</t>
  </si>
  <si>
    <t>查申其</t>
  </si>
  <si>
    <t>余荷秀</t>
  </si>
  <si>
    <t>362334196611305921</t>
  </si>
  <si>
    <t>13651714091</t>
  </si>
  <si>
    <t>查玉纯</t>
  </si>
  <si>
    <t>汪香兰</t>
  </si>
  <si>
    <t>查国民</t>
  </si>
  <si>
    <t>江建华</t>
  </si>
  <si>
    <t>查金记</t>
  </si>
  <si>
    <t>查宝宝</t>
  </si>
  <si>
    <t>查英堂</t>
  </si>
  <si>
    <t>查绍堂</t>
  </si>
  <si>
    <t>张国良</t>
  </si>
  <si>
    <t>凤山村五七村小组</t>
  </si>
  <si>
    <t>张国雄</t>
  </si>
  <si>
    <t>李志海</t>
  </si>
  <si>
    <t>凤山村沿山村小组</t>
  </si>
  <si>
    <t>李庆华</t>
  </si>
  <si>
    <t>李新生</t>
  </si>
  <si>
    <t>李松坚</t>
  </si>
  <si>
    <t>李松华</t>
  </si>
  <si>
    <t>李松寿</t>
  </si>
  <si>
    <t>李长树</t>
  </si>
  <si>
    <t>李灶树</t>
  </si>
  <si>
    <t>李铁坚</t>
  </si>
  <si>
    <t>李进树</t>
  </si>
  <si>
    <t>李松树</t>
  </si>
  <si>
    <t>李松海</t>
  </si>
  <si>
    <t>李坤良</t>
  </si>
  <si>
    <t>余成开</t>
  </si>
  <si>
    <t>李雄明</t>
  </si>
  <si>
    <t>姜佳玲</t>
  </si>
  <si>
    <t>吕来生</t>
  </si>
  <si>
    <t>张根喜</t>
  </si>
  <si>
    <t>李金树</t>
  </si>
  <si>
    <t>李路和</t>
  </si>
  <si>
    <t>李金成</t>
  </si>
  <si>
    <t>李炳炎</t>
  </si>
  <si>
    <t>李桂华</t>
  </si>
  <si>
    <t>吕春华</t>
  </si>
  <si>
    <t>李根新</t>
  </si>
  <si>
    <t>李新海</t>
  </si>
  <si>
    <t>吕华生</t>
  </si>
  <si>
    <t>吕亮生</t>
  </si>
  <si>
    <t>吕小敏</t>
  </si>
  <si>
    <t>吕八斤</t>
  </si>
  <si>
    <t>吕旺金</t>
  </si>
  <si>
    <t>吕金民</t>
  </si>
  <si>
    <t>吕金元</t>
  </si>
  <si>
    <t>江兴茂</t>
  </si>
  <si>
    <t>吕德田</t>
  </si>
  <si>
    <t>吕铁强</t>
  </si>
  <si>
    <t>吕长艳</t>
  </si>
  <si>
    <t>吕根来</t>
  </si>
  <si>
    <t>吕志生</t>
  </si>
  <si>
    <t>何关林</t>
  </si>
  <si>
    <t>吕良彬</t>
  </si>
  <si>
    <t>郎凤好</t>
  </si>
  <si>
    <t>吕文彬</t>
  </si>
  <si>
    <t>吕树金</t>
  </si>
  <si>
    <t>吕金武</t>
  </si>
  <si>
    <t>程时玉</t>
  </si>
  <si>
    <t>胡细花</t>
  </si>
  <si>
    <t>李文婷</t>
  </si>
  <si>
    <t>李兴枝</t>
  </si>
  <si>
    <t>吕林生</t>
  </si>
  <si>
    <t>吕金华</t>
  </si>
  <si>
    <t>吕顺生</t>
  </si>
  <si>
    <t>江连枝</t>
  </si>
  <si>
    <t>吕进生</t>
  </si>
  <si>
    <t>李金茂</t>
  </si>
  <si>
    <t>詹梅年</t>
  </si>
  <si>
    <t>李福照</t>
  </si>
  <si>
    <t>李林海</t>
  </si>
  <si>
    <t>李利海</t>
  </si>
  <si>
    <t>李东海</t>
  </si>
  <si>
    <t>汪细香</t>
  </si>
  <si>
    <t>李志河</t>
  </si>
  <si>
    <t>汪玉梅</t>
  </si>
  <si>
    <t>涵春居委会</t>
  </si>
  <si>
    <t>詹银彬</t>
  </si>
  <si>
    <t>岭上村二组</t>
  </si>
  <si>
    <t>詹灶平</t>
  </si>
  <si>
    <t>詹军明</t>
  </si>
  <si>
    <t>詹银明</t>
  </si>
  <si>
    <t>查红发</t>
  </si>
  <si>
    <t>詹安平</t>
  </si>
  <si>
    <t>詹钦旺</t>
  </si>
  <si>
    <t>詹钦田</t>
  </si>
  <si>
    <t>詹钦高</t>
  </si>
  <si>
    <t>詹钦广</t>
  </si>
  <si>
    <t>查金凤</t>
  </si>
  <si>
    <t>詹柏海</t>
  </si>
  <si>
    <t>占坤林</t>
  </si>
  <si>
    <t>占社平</t>
  </si>
  <si>
    <t>占云平</t>
  </si>
  <si>
    <t>查细英</t>
  </si>
  <si>
    <t>詹林和</t>
  </si>
  <si>
    <t>查时弟</t>
  </si>
  <si>
    <t>詹进和</t>
  </si>
  <si>
    <t>詹汝泉</t>
  </si>
  <si>
    <t>詹春梅</t>
  </si>
  <si>
    <t>詹跃进</t>
  </si>
  <si>
    <t>李冬枝</t>
  </si>
  <si>
    <t>查兰琴</t>
  </si>
  <si>
    <t>曹杏兰</t>
  </si>
  <si>
    <t>詹金旺</t>
  </si>
  <si>
    <t>詹建军</t>
  </si>
  <si>
    <t>詹海泉</t>
  </si>
  <si>
    <t>查桂莺</t>
  </si>
  <si>
    <t>詹永坚</t>
  </si>
  <si>
    <t>詹荣龙</t>
  </si>
  <si>
    <t>俞翠兰</t>
  </si>
  <si>
    <t>詹欣祥</t>
  </si>
  <si>
    <t>詹秋法</t>
  </si>
  <si>
    <t>詹社生</t>
  </si>
  <si>
    <t>詹根源</t>
  </si>
  <si>
    <t>占龙江</t>
  </si>
  <si>
    <t>詹炳煌</t>
  </si>
  <si>
    <t>詹钦四</t>
  </si>
  <si>
    <t>查松彬</t>
  </si>
  <si>
    <t>占旺弟</t>
  </si>
  <si>
    <t>查香云</t>
  </si>
  <si>
    <t>詹若生</t>
  </si>
  <si>
    <t>詹明亮</t>
  </si>
  <si>
    <t>查敬明</t>
  </si>
  <si>
    <t>詹龙海</t>
  </si>
  <si>
    <t>詹根彬</t>
  </si>
  <si>
    <t>占申发</t>
  </si>
  <si>
    <t>詹花英</t>
  </si>
  <si>
    <t>岭上村三组</t>
  </si>
  <si>
    <t>查成坤</t>
  </si>
  <si>
    <t>查观林</t>
  </si>
  <si>
    <t>查云生</t>
  </si>
  <si>
    <t>查成久</t>
  </si>
  <si>
    <t>查青林</t>
  </si>
  <si>
    <t>查桂发</t>
  </si>
  <si>
    <t>查钦林</t>
  </si>
  <si>
    <t>362334195804035919</t>
  </si>
  <si>
    <t>15079331840</t>
  </si>
  <si>
    <t>查根林</t>
  </si>
  <si>
    <t>查德久</t>
  </si>
  <si>
    <t>查炳山</t>
  </si>
  <si>
    <t>江敬祥</t>
  </si>
  <si>
    <t>查福荣</t>
  </si>
  <si>
    <t>查细坤</t>
  </si>
  <si>
    <t>362334194503035910</t>
  </si>
  <si>
    <t>13767378203</t>
  </si>
  <si>
    <t>查旺丁</t>
  </si>
  <si>
    <t>查灶炎</t>
  </si>
  <si>
    <t>查灶全</t>
  </si>
  <si>
    <t>查油山</t>
  </si>
  <si>
    <t>查德平</t>
  </si>
  <si>
    <t>查先达</t>
  </si>
  <si>
    <t>查春贵</t>
  </si>
  <si>
    <t>查春林</t>
  </si>
  <si>
    <t>查春盛</t>
  </si>
  <si>
    <t>曹香子</t>
  </si>
  <si>
    <t>查建华</t>
  </si>
  <si>
    <t>查进华</t>
  </si>
  <si>
    <t>查建锋</t>
  </si>
  <si>
    <t>查建申</t>
  </si>
  <si>
    <t>查上红</t>
  </si>
  <si>
    <t>余裕华</t>
  </si>
  <si>
    <t>庐坑村西山村小组</t>
  </si>
  <si>
    <t>余新全</t>
  </si>
  <si>
    <t>余荣源</t>
  </si>
  <si>
    <t>余海兴</t>
  </si>
  <si>
    <t>余进泉</t>
  </si>
  <si>
    <t>余敬全</t>
  </si>
  <si>
    <t>余启全</t>
  </si>
  <si>
    <t>余万欣</t>
  </si>
  <si>
    <t>余坤全</t>
  </si>
  <si>
    <t>余河希</t>
  </si>
  <si>
    <t>俞顺杰</t>
  </si>
  <si>
    <t>余珍珠</t>
  </si>
  <si>
    <t>余启志</t>
  </si>
  <si>
    <t>单淦开</t>
  </si>
  <si>
    <t>单根太</t>
  </si>
  <si>
    <t>余河清</t>
  </si>
  <si>
    <t>余水根</t>
  </si>
  <si>
    <t>余观兰</t>
  </si>
  <si>
    <t>余根达</t>
  </si>
  <si>
    <t>余菊花</t>
  </si>
  <si>
    <t>余江源</t>
  </si>
  <si>
    <t>曹灶新</t>
  </si>
  <si>
    <t>潘茂女</t>
  </si>
  <si>
    <t>余国焰</t>
  </si>
  <si>
    <t>余万炎</t>
  </si>
  <si>
    <t>詹寄龙</t>
  </si>
  <si>
    <t>庐坑村下村小组</t>
  </si>
  <si>
    <t>詹敬龙</t>
  </si>
  <si>
    <t>江多兰</t>
  </si>
  <si>
    <t>詹志远</t>
  </si>
  <si>
    <t>余晓平</t>
  </si>
  <si>
    <t>詹志红</t>
  </si>
  <si>
    <t>詹广根</t>
  </si>
  <si>
    <t>詹庆来</t>
  </si>
  <si>
    <t>詹家敏</t>
  </si>
  <si>
    <t>詹家舜</t>
  </si>
  <si>
    <t>李仙子</t>
  </si>
  <si>
    <t>王招玉</t>
  </si>
  <si>
    <t>詹培基</t>
  </si>
  <si>
    <t>詹蕴琳</t>
  </si>
  <si>
    <t>查松英</t>
  </si>
  <si>
    <t>詹时美</t>
  </si>
  <si>
    <t>詹国春</t>
  </si>
  <si>
    <t>詹国进</t>
  </si>
  <si>
    <t>詹坤祥</t>
  </si>
  <si>
    <t>詹新太</t>
  </si>
  <si>
    <t>詹国保</t>
  </si>
  <si>
    <t>程仙琴</t>
  </si>
  <si>
    <t>詹志兴</t>
  </si>
  <si>
    <t>詹国大</t>
  </si>
  <si>
    <t>汪巧意</t>
  </si>
  <si>
    <t>占朔女</t>
  </si>
  <si>
    <t>360203195108143543</t>
  </si>
  <si>
    <t>詹永吉</t>
  </si>
  <si>
    <t>詹进红</t>
  </si>
  <si>
    <t>詹国红</t>
  </si>
  <si>
    <t>汪秋子</t>
  </si>
  <si>
    <t>詹晚良</t>
  </si>
  <si>
    <t>詹国珍</t>
  </si>
  <si>
    <t>詹培林</t>
  </si>
  <si>
    <t>詹成林</t>
  </si>
  <si>
    <t>詹少球</t>
  </si>
  <si>
    <t>詹晓甫</t>
  </si>
  <si>
    <t>余三女</t>
  </si>
  <si>
    <t>余永新</t>
  </si>
  <si>
    <t>余学群</t>
  </si>
  <si>
    <t>詹家兴</t>
  </si>
  <si>
    <t>王大书</t>
  </si>
  <si>
    <t>詹招弟</t>
  </si>
  <si>
    <t>詹治华</t>
  </si>
  <si>
    <t>詹晓龙</t>
  </si>
  <si>
    <t>张德来</t>
  </si>
  <si>
    <t>庐坑村张上村小组</t>
  </si>
  <si>
    <t>戴根全</t>
  </si>
  <si>
    <t>张先伟</t>
  </si>
  <si>
    <t>张志荣</t>
  </si>
  <si>
    <t>张仙来</t>
  </si>
  <si>
    <t>黄青云</t>
  </si>
  <si>
    <t>程明好</t>
  </si>
  <si>
    <t>戴红星</t>
  </si>
  <si>
    <t>余保枝</t>
  </si>
  <si>
    <t>张兆和</t>
  </si>
  <si>
    <t>张兆民</t>
  </si>
  <si>
    <t>张锦堂</t>
  </si>
  <si>
    <t>张德根</t>
  </si>
  <si>
    <t>汪丽珍</t>
  </si>
  <si>
    <t>张兆斌</t>
  </si>
  <si>
    <t>张关炎</t>
  </si>
  <si>
    <t>张红来</t>
  </si>
  <si>
    <t>362334197007235917</t>
  </si>
  <si>
    <t>张罗生</t>
  </si>
  <si>
    <t>张玖斤</t>
  </si>
  <si>
    <t>张志元</t>
  </si>
  <si>
    <t>江星光</t>
  </si>
  <si>
    <t>张春林</t>
  </si>
  <si>
    <t>张青林</t>
  </si>
  <si>
    <t>张关德</t>
  </si>
  <si>
    <t>张观祥</t>
  </si>
  <si>
    <t>张中秋</t>
  </si>
  <si>
    <t>余旺弟</t>
  </si>
  <si>
    <t>张金凤</t>
  </si>
  <si>
    <t>张钦文</t>
  </si>
  <si>
    <t>张金培</t>
  </si>
  <si>
    <t>江梅枝</t>
  </si>
  <si>
    <t>张进科</t>
  </si>
  <si>
    <t>张培文</t>
  </si>
  <si>
    <t>张德良</t>
  </si>
  <si>
    <t>张德贵</t>
  </si>
  <si>
    <t>张红星</t>
  </si>
  <si>
    <t>查允中</t>
  </si>
  <si>
    <t>农科站村一组</t>
  </si>
  <si>
    <t>查素兰</t>
  </si>
  <si>
    <t>查新凯</t>
  </si>
  <si>
    <t>查新中</t>
  </si>
  <si>
    <t>查法贵</t>
  </si>
  <si>
    <t>查永孝</t>
  </si>
  <si>
    <t>查中印</t>
  </si>
  <si>
    <t>李香珠</t>
  </si>
  <si>
    <t>查新生</t>
  </si>
  <si>
    <t>查崇志</t>
  </si>
  <si>
    <t>查良贯</t>
  </si>
  <si>
    <t>詹云青</t>
  </si>
  <si>
    <t>查池花</t>
  </si>
  <si>
    <t>查年欣</t>
  </si>
  <si>
    <t>余金和</t>
  </si>
  <si>
    <t>余江和</t>
  </si>
  <si>
    <t>查绍平</t>
  </si>
  <si>
    <t>宋国泉</t>
  </si>
  <si>
    <t>宋淦泉</t>
  </si>
  <si>
    <t>查美珠</t>
  </si>
  <si>
    <t>黄观淦</t>
  </si>
  <si>
    <t>李新好</t>
  </si>
  <si>
    <t>查良生</t>
  </si>
  <si>
    <t>查冬生</t>
  </si>
  <si>
    <t>查允丁</t>
  </si>
  <si>
    <t>查十贵</t>
  </si>
  <si>
    <t>查建文</t>
  </si>
  <si>
    <t>查新刚</t>
  </si>
  <si>
    <t>查新达</t>
  </si>
  <si>
    <t>查欢弟</t>
  </si>
  <si>
    <t>查运高</t>
  </si>
  <si>
    <t>查常久</t>
  </si>
  <si>
    <t>詹巧莲</t>
  </si>
  <si>
    <t>查其生</t>
  </si>
  <si>
    <t>程顺弟</t>
  </si>
  <si>
    <t>查柏开</t>
  </si>
  <si>
    <t>查亮生</t>
  </si>
  <si>
    <t>江新枝</t>
  </si>
  <si>
    <t>汪培元</t>
  </si>
  <si>
    <t>程桂琴</t>
  </si>
  <si>
    <t>查春平</t>
  </si>
  <si>
    <t>查银月</t>
  </si>
  <si>
    <t>包法根</t>
  </si>
  <si>
    <t>查和平</t>
  </si>
  <si>
    <t>查中荣</t>
  </si>
  <si>
    <t>查细华</t>
  </si>
  <si>
    <t>查强成</t>
  </si>
  <si>
    <t>查春生</t>
  </si>
  <si>
    <t>查曾平</t>
  </si>
  <si>
    <t>查新沅</t>
  </si>
  <si>
    <t>程秀琴</t>
  </si>
  <si>
    <t>查秋平</t>
  </si>
  <si>
    <t>查良平</t>
  </si>
  <si>
    <t>查中林</t>
  </si>
  <si>
    <t>查中全</t>
  </si>
  <si>
    <t>查先琴</t>
  </si>
  <si>
    <t>查战平</t>
  </si>
  <si>
    <t>程保义</t>
  </si>
  <si>
    <t>程益来</t>
  </si>
  <si>
    <t>362334195403265916</t>
  </si>
  <si>
    <t>程庆来</t>
  </si>
  <si>
    <t>程进华</t>
  </si>
  <si>
    <t>查新平</t>
  </si>
  <si>
    <t>查春树</t>
  </si>
  <si>
    <t>黄新弟</t>
  </si>
  <si>
    <t>查春久</t>
  </si>
  <si>
    <t>查永开</t>
  </si>
  <si>
    <t>查中如</t>
  </si>
  <si>
    <t>查勤飞</t>
  </si>
  <si>
    <t>查冬久</t>
  </si>
  <si>
    <t>曹先花</t>
  </si>
  <si>
    <t>方雪均</t>
  </si>
  <si>
    <t>方德龙</t>
  </si>
  <si>
    <t>查春仙</t>
  </si>
  <si>
    <t>程付宜</t>
  </si>
  <si>
    <t>查中民</t>
  </si>
  <si>
    <t>查有建</t>
  </si>
  <si>
    <t>詹香珠</t>
  </si>
  <si>
    <t>查江涛</t>
  </si>
  <si>
    <t>查壮平</t>
  </si>
  <si>
    <t>查雄平</t>
  </si>
  <si>
    <t>查正平</t>
  </si>
  <si>
    <t>吴菊女</t>
  </si>
  <si>
    <t>余东发</t>
  </si>
  <si>
    <t>沱口村查余村小组</t>
  </si>
  <si>
    <t>余东球</t>
  </si>
  <si>
    <t>余吉黄</t>
  </si>
  <si>
    <t>陈美媛</t>
  </si>
  <si>
    <t>余林彪</t>
  </si>
  <si>
    <t>余炳亮</t>
  </si>
  <si>
    <t>余茶新</t>
  </si>
  <si>
    <t>余欣淦</t>
  </si>
  <si>
    <t>余松桂</t>
  </si>
  <si>
    <t>362334196611055918</t>
  </si>
  <si>
    <t>余松发</t>
  </si>
  <si>
    <t>余灶兴</t>
  </si>
  <si>
    <t>余新建</t>
  </si>
  <si>
    <t>查圭女</t>
  </si>
  <si>
    <t>余新中</t>
  </si>
  <si>
    <t>余新华</t>
  </si>
  <si>
    <t>余新金</t>
  </si>
  <si>
    <t>余新庆</t>
  </si>
  <si>
    <t>徐细女</t>
  </si>
  <si>
    <t>汪银珠</t>
  </si>
  <si>
    <t>余青元</t>
  </si>
  <si>
    <t>查钦年</t>
  </si>
  <si>
    <t>叶顺珠</t>
  </si>
  <si>
    <t>362334197807245929</t>
  </si>
  <si>
    <t>18367180938</t>
  </si>
  <si>
    <t>查玉娟</t>
  </si>
  <si>
    <t>查庆希</t>
  </si>
  <si>
    <t>余黄元</t>
  </si>
  <si>
    <t>查金保</t>
  </si>
  <si>
    <t>余汪青</t>
  </si>
  <si>
    <t>查兴保</t>
  </si>
  <si>
    <t>查进保</t>
  </si>
  <si>
    <t>汪列荣</t>
  </si>
  <si>
    <t>沱口村城村村小组</t>
  </si>
  <si>
    <t>汪根欣</t>
  </si>
  <si>
    <t>汪列佳</t>
  </si>
  <si>
    <t>汪国枝</t>
  </si>
  <si>
    <t>吴招弟</t>
  </si>
  <si>
    <t>汪洋权</t>
  </si>
  <si>
    <t>汪乾坤</t>
  </si>
  <si>
    <t>汪灶坤</t>
  </si>
  <si>
    <t>汪巧鸾</t>
  </si>
  <si>
    <t>汪永昌</t>
  </si>
  <si>
    <t>汪国柱</t>
  </si>
  <si>
    <t>汪支左</t>
  </si>
  <si>
    <t>汪孝荣</t>
  </si>
  <si>
    <t>汪招权</t>
  </si>
  <si>
    <t>汪建权</t>
  </si>
  <si>
    <t>汪进开</t>
  </si>
  <si>
    <t>李花女</t>
  </si>
  <si>
    <t>汪列如</t>
  </si>
  <si>
    <t>江淑珍</t>
  </si>
  <si>
    <t>汪凯祜</t>
  </si>
  <si>
    <t>汪荣洲</t>
  </si>
  <si>
    <t>汪国庆</t>
  </si>
  <si>
    <t>36233419720930591X</t>
  </si>
  <si>
    <t>15314808875</t>
  </si>
  <si>
    <t>汪胜祜</t>
  </si>
  <si>
    <t>查桂仙</t>
  </si>
  <si>
    <t>汪茂权</t>
  </si>
  <si>
    <t>汪建良</t>
  </si>
  <si>
    <t>汪标良</t>
  </si>
  <si>
    <t>汪学良</t>
  </si>
  <si>
    <t>汪支农</t>
  </si>
  <si>
    <t>汪国荣</t>
  </si>
  <si>
    <t>汪文坚</t>
  </si>
  <si>
    <t>汪关华</t>
  </si>
  <si>
    <t>汤旺林</t>
  </si>
  <si>
    <t>汪永红</t>
  </si>
  <si>
    <t>汪培兴</t>
  </si>
  <si>
    <t>汪德权</t>
  </si>
  <si>
    <t>汪顺权</t>
  </si>
  <si>
    <t>汪基良</t>
  </si>
  <si>
    <t>汪如布</t>
  </si>
  <si>
    <t>汪金荣</t>
  </si>
  <si>
    <t>汪灶权</t>
  </si>
  <si>
    <t>汪文忠</t>
  </si>
  <si>
    <t>汪忠</t>
  </si>
  <si>
    <t>韩汪和</t>
  </si>
  <si>
    <t>韩端阳</t>
  </si>
  <si>
    <t>黄彩云</t>
  </si>
  <si>
    <t>汪光荣</t>
  </si>
  <si>
    <t>胡帮盛</t>
  </si>
  <si>
    <t>俞均姬</t>
  </si>
  <si>
    <t>362334193611275925</t>
  </si>
  <si>
    <t>汪前进</t>
  </si>
  <si>
    <t>汪茂兴</t>
  </si>
  <si>
    <t>362334196310215914</t>
  </si>
  <si>
    <t>韩进良</t>
  </si>
  <si>
    <t>韩松金</t>
  </si>
  <si>
    <t>汪跃进</t>
  </si>
  <si>
    <t>汪永健</t>
  </si>
  <si>
    <t>汪崇高</t>
  </si>
  <si>
    <t>余巧珠</t>
  </si>
  <si>
    <t>汤华发</t>
  </si>
  <si>
    <t>韩天丁</t>
  </si>
  <si>
    <t>程春联</t>
  </si>
  <si>
    <t>黄桂英</t>
  </si>
  <si>
    <t>汪永康</t>
  </si>
  <si>
    <t>汪社花</t>
  </si>
  <si>
    <t>胡汪求</t>
  </si>
  <si>
    <t>沱口村大坑村小组</t>
  </si>
  <si>
    <t>查翠枝</t>
  </si>
  <si>
    <t>胡立顺</t>
  </si>
  <si>
    <t>鲍周青</t>
  </si>
  <si>
    <t>胡汪银</t>
  </si>
  <si>
    <t>汪国强</t>
  </si>
  <si>
    <t>胡华金</t>
  </si>
  <si>
    <t>汪观林</t>
  </si>
  <si>
    <t>汪进高</t>
  </si>
  <si>
    <t>汪裕春</t>
  </si>
  <si>
    <t>汪汪其</t>
  </si>
  <si>
    <t>汪细其</t>
  </si>
  <si>
    <t>汪兴其</t>
  </si>
  <si>
    <t>汪银生</t>
  </si>
  <si>
    <t>汪育福</t>
  </si>
  <si>
    <t>汪有进</t>
  </si>
  <si>
    <t>汪盛荣</t>
  </si>
  <si>
    <t>汪秋成</t>
  </si>
  <si>
    <t>汪红来</t>
  </si>
  <si>
    <t>汪旺来</t>
  </si>
  <si>
    <t>汪上志</t>
  </si>
  <si>
    <t>查张黄</t>
  </si>
  <si>
    <t>查张良</t>
  </si>
  <si>
    <t>汪先荣</t>
  </si>
  <si>
    <t>汪进德</t>
  </si>
  <si>
    <t>汪旺青</t>
  </si>
  <si>
    <t>汪进保</t>
  </si>
  <si>
    <t>汪灶保</t>
  </si>
  <si>
    <t>汪学来</t>
  </si>
  <si>
    <t>汪成旺</t>
  </si>
  <si>
    <t>汪鹏亮</t>
  </si>
  <si>
    <t>汪天保</t>
  </si>
  <si>
    <t>汪上保</t>
  </si>
  <si>
    <t>俞金林</t>
  </si>
  <si>
    <t>汪养如</t>
  </si>
  <si>
    <t>汪树东</t>
  </si>
  <si>
    <t>汪兴来</t>
  </si>
  <si>
    <t>汪招培</t>
  </si>
  <si>
    <t>汪明月</t>
  </si>
  <si>
    <t>查红裕</t>
  </si>
  <si>
    <t>汪海涛</t>
  </si>
  <si>
    <t>汪国良</t>
  </si>
  <si>
    <t>许根英</t>
  </si>
  <si>
    <t>沱口村沱溪村小组</t>
  </si>
  <si>
    <t>许华英</t>
  </si>
  <si>
    <t>许孝通</t>
  </si>
  <si>
    <t>许时英</t>
  </si>
  <si>
    <t>许汉文</t>
  </si>
  <si>
    <t>许进超</t>
  </si>
  <si>
    <t>许慧珠</t>
  </si>
  <si>
    <t>许根兴</t>
  </si>
  <si>
    <t>许灶光</t>
  </si>
  <si>
    <t>洪秀弟</t>
  </si>
  <si>
    <t>许云青</t>
  </si>
  <si>
    <t>许荣良</t>
  </si>
  <si>
    <t>许新桂</t>
  </si>
  <si>
    <t>许仙梅</t>
  </si>
  <si>
    <t>362334195612015921</t>
  </si>
  <si>
    <t>许敬科</t>
  </si>
  <si>
    <t>许细良</t>
  </si>
  <si>
    <t>单新莺</t>
  </si>
  <si>
    <t>汪明亮</t>
  </si>
  <si>
    <t>许云强</t>
  </si>
  <si>
    <t>许云行</t>
  </si>
  <si>
    <t>许关贵</t>
  </si>
  <si>
    <t>许灶欣</t>
  </si>
  <si>
    <t>许国强</t>
  </si>
  <si>
    <t>许云科</t>
  </si>
  <si>
    <t>汪娇弟</t>
  </si>
  <si>
    <t>方仙巧</t>
  </si>
  <si>
    <t>许进全</t>
  </si>
  <si>
    <t>许庭光</t>
  </si>
  <si>
    <t>许时贵</t>
  </si>
  <si>
    <t>许来法</t>
  </si>
  <si>
    <t>许高法</t>
  </si>
  <si>
    <t>许利科</t>
  </si>
  <si>
    <t>许旺林</t>
  </si>
  <si>
    <t>许美桂</t>
  </si>
  <si>
    <t>余仙云</t>
  </si>
  <si>
    <t>许菊珍</t>
  </si>
  <si>
    <t>许兆兴</t>
  </si>
  <si>
    <t>许建兴</t>
  </si>
  <si>
    <t>许淑鸾</t>
  </si>
  <si>
    <t>许汪养</t>
  </si>
  <si>
    <t>许文保</t>
  </si>
  <si>
    <t>362334196011115913</t>
  </si>
  <si>
    <t>许全科</t>
  </si>
  <si>
    <t>许兆金</t>
  </si>
  <si>
    <t>查五全</t>
  </si>
  <si>
    <t>查玉全</t>
  </si>
  <si>
    <t>362334196312275937</t>
  </si>
  <si>
    <t>18759606077</t>
  </si>
  <si>
    <t>许顺青</t>
  </si>
  <si>
    <t>许金林</t>
  </si>
  <si>
    <t>许春林</t>
  </si>
  <si>
    <t>许胜科</t>
  </si>
  <si>
    <t>许成保</t>
  </si>
  <si>
    <t>许成林</t>
  </si>
  <si>
    <t>许社钦</t>
  </si>
  <si>
    <t>许兆进</t>
  </si>
  <si>
    <t>查红纲</t>
  </si>
  <si>
    <t>许顺林</t>
  </si>
  <si>
    <t>许淦庭</t>
  </si>
  <si>
    <t>许长华</t>
  </si>
  <si>
    <t>许长洪</t>
  </si>
  <si>
    <t>许仁科</t>
  </si>
  <si>
    <t>许来科</t>
  </si>
  <si>
    <t>许坤龙</t>
  </si>
  <si>
    <t>许汪欣</t>
  </si>
  <si>
    <t>许国柱</t>
  </si>
  <si>
    <t>许国良</t>
  </si>
  <si>
    <t>许汪林</t>
  </si>
  <si>
    <t>许细久</t>
  </si>
  <si>
    <t>许开贤</t>
  </si>
  <si>
    <t>许信通</t>
  </si>
  <si>
    <t>查兆华</t>
  </si>
  <si>
    <t>许志高</t>
  </si>
  <si>
    <t>余凤女</t>
  </si>
  <si>
    <t>362334196006195947</t>
  </si>
  <si>
    <t>18397936328</t>
  </si>
  <si>
    <t>许国荣</t>
  </si>
  <si>
    <t>许志军</t>
  </si>
  <si>
    <t>许玉容</t>
  </si>
  <si>
    <t>许顺香</t>
  </si>
  <si>
    <t>查兆田</t>
  </si>
  <si>
    <t>许顺丰</t>
  </si>
  <si>
    <t>汪曹洪</t>
  </si>
  <si>
    <t>沱口龙安</t>
  </si>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</sst>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4"/>
      <name val="宋体"/>
      <family val="0"/>
    </font>
    <font>
      <sz val="10"/>
      <name val="Arial"/>
      <family val="2"/>
    </font>
    <font>
      <sz val="11"/>
      <name val="等线"/>
      <family val="0"/>
    </font>
    <font>
      <sz val="9"/>
      <color indexed="8"/>
      <name val="宋体"/>
      <family val="0"/>
    </font>
    <font>
      <sz val="10"/>
      <color indexed="8"/>
      <name val="等线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3" fillId="0" borderId="0" applyFill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2" fillId="0" borderId="10" xfId="63" applyNumberFormat="1" applyFont="1" applyFill="1" applyBorder="1" applyAlignment="1">
      <alignment horizontal="center" vertical="center"/>
      <protection/>
    </xf>
    <xf numFmtId="4" fontId="5" fillId="0" borderId="16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3" fontId="1" fillId="0" borderId="10" xfId="15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2&#24180;&#22825;&#20445;&#26519;&#36164;&#37329;&#21457;&#25918;&#24773;&#20917;\&#65288;&#21457;&#25918;&#65289;&#22825;&#20445;&#26519;&#24800;&#27665;&#24800;&#20892;&#34917;&#36148;&#21457;&#25918;&#25968;&#25454;&#23548;&#20837;&#27169;&#26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1c7jg3hm64aq12\FileStorage\MsgAttach\9e20f478899dc29eb19741386f9343c8\File\2022-07\&#27825;&#21475;(2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362334195306205911</v>
          </cell>
          <cell r="D5">
            <v>18379954217</v>
          </cell>
        </row>
        <row r="6">
          <cell r="C6" t="str">
            <v>362334197711295921</v>
          </cell>
          <cell r="D6">
            <v>13576324782</v>
          </cell>
        </row>
        <row r="7">
          <cell r="C7" t="str">
            <v>362334196711035930</v>
          </cell>
          <cell r="D7">
            <v>18605864696</v>
          </cell>
        </row>
        <row r="8">
          <cell r="C8" t="str">
            <v>362334195503075917</v>
          </cell>
          <cell r="D8">
            <v>13870328057</v>
          </cell>
        </row>
        <row r="9">
          <cell r="C9" t="str">
            <v>362334196406275911</v>
          </cell>
          <cell r="D9">
            <v>18370375364</v>
          </cell>
        </row>
        <row r="10">
          <cell r="C10" t="str">
            <v>362334195710045913</v>
          </cell>
          <cell r="D10">
            <v>15270533851</v>
          </cell>
        </row>
        <row r="11">
          <cell r="C11" t="str">
            <v>362334194511065925</v>
          </cell>
          <cell r="D11">
            <v>13627035148</v>
          </cell>
        </row>
        <row r="12">
          <cell r="C12" t="str">
            <v>362334197301235950</v>
          </cell>
          <cell r="D12">
            <v>15179398659</v>
          </cell>
        </row>
        <row r="13">
          <cell r="C13" t="str">
            <v>362334196708235915</v>
          </cell>
          <cell r="D13">
            <v>13276917321</v>
          </cell>
        </row>
        <row r="14">
          <cell r="C14" t="str">
            <v>362334195506065917</v>
          </cell>
          <cell r="D14">
            <v>14796872752</v>
          </cell>
        </row>
        <row r="15">
          <cell r="C15" t="str">
            <v>362334195912105937</v>
          </cell>
          <cell r="D15">
            <v>14770997529</v>
          </cell>
        </row>
        <row r="16">
          <cell r="C16" t="str">
            <v>362334194702155931</v>
          </cell>
          <cell r="D16" t="str">
            <v>15180329321</v>
          </cell>
        </row>
        <row r="17">
          <cell r="C17" t="str">
            <v>362334197301305912</v>
          </cell>
          <cell r="D17">
            <v>13482737647</v>
          </cell>
        </row>
        <row r="18">
          <cell r="C18" t="str">
            <v>362334197107295917</v>
          </cell>
          <cell r="D18">
            <v>13819087945</v>
          </cell>
        </row>
        <row r="19">
          <cell r="C19" t="str">
            <v>362334196511045923</v>
          </cell>
          <cell r="D19">
            <v>18379396190</v>
          </cell>
        </row>
        <row r="20">
          <cell r="C20" t="str">
            <v>362334195310155910</v>
          </cell>
          <cell r="D20">
            <v>15870983856</v>
          </cell>
        </row>
        <row r="21">
          <cell r="C21" t="str">
            <v>362334195512025911</v>
          </cell>
          <cell r="D21">
            <v>13317036882</v>
          </cell>
        </row>
        <row r="22">
          <cell r="C22" t="str">
            <v>362334196305105913</v>
          </cell>
          <cell r="D22">
            <v>15297930378</v>
          </cell>
        </row>
        <row r="23">
          <cell r="C23" t="str">
            <v>362334194902035926</v>
          </cell>
          <cell r="D23">
            <v>15216082962</v>
          </cell>
        </row>
        <row r="24">
          <cell r="C24" t="str">
            <v>362334197602225916</v>
          </cell>
          <cell r="D24">
            <v>18379839801</v>
          </cell>
        </row>
        <row r="25">
          <cell r="C25" t="str">
            <v>36233419510415591X</v>
          </cell>
          <cell r="D25">
            <v>15270397286</v>
          </cell>
        </row>
        <row r="26">
          <cell r="C26" t="str">
            <v>362334196102105913</v>
          </cell>
          <cell r="D26">
            <v>18397931508</v>
          </cell>
        </row>
        <row r="27">
          <cell r="C27" t="str">
            <v>362334197404115919</v>
          </cell>
          <cell r="D27">
            <v>13970333828</v>
          </cell>
        </row>
        <row r="28">
          <cell r="C28" t="str">
            <v>362334197505205913</v>
          </cell>
          <cell r="D28">
            <v>13879349308</v>
          </cell>
        </row>
        <row r="29">
          <cell r="C29" t="str">
            <v>362334197707095919</v>
          </cell>
          <cell r="D29">
            <v>13870330599</v>
          </cell>
        </row>
        <row r="30">
          <cell r="C30" t="str">
            <v>362334196410305917</v>
          </cell>
          <cell r="D30">
            <v>13970362543</v>
          </cell>
        </row>
        <row r="31">
          <cell r="C31" t="str">
            <v>36233419500102591X</v>
          </cell>
          <cell r="D31">
            <v>13576333258</v>
          </cell>
        </row>
        <row r="32">
          <cell r="C32" t="str">
            <v>362334197308236534</v>
          </cell>
          <cell r="D32">
            <v>15170376347</v>
          </cell>
        </row>
        <row r="33">
          <cell r="C33" t="str">
            <v>362334197003025955</v>
          </cell>
          <cell r="D33">
            <v>15858221723</v>
          </cell>
        </row>
        <row r="34">
          <cell r="C34" t="str">
            <v>362334195805085918</v>
          </cell>
          <cell r="D34">
            <v>15170376314</v>
          </cell>
        </row>
        <row r="35">
          <cell r="C35" t="str">
            <v>362334196412235916</v>
          </cell>
          <cell r="D35">
            <v>15180366678</v>
          </cell>
        </row>
        <row r="36">
          <cell r="C36" t="str">
            <v>362334196708315915</v>
          </cell>
          <cell r="D36">
            <v>15270398096</v>
          </cell>
        </row>
        <row r="37">
          <cell r="C37" t="str">
            <v>362334193708275921</v>
          </cell>
          <cell r="D37">
            <v>15180366678</v>
          </cell>
        </row>
        <row r="38">
          <cell r="C38" t="str">
            <v>362334194912235913</v>
          </cell>
          <cell r="D38">
            <v>13698011516</v>
          </cell>
        </row>
        <row r="39">
          <cell r="C39" t="str">
            <v>362334195207155912</v>
          </cell>
          <cell r="D39">
            <v>18170304962</v>
          </cell>
        </row>
        <row r="40">
          <cell r="C40" t="str">
            <v>362334196201025927</v>
          </cell>
          <cell r="D40" t="str">
            <v>19379379616</v>
          </cell>
        </row>
        <row r="41">
          <cell r="C41" t="str">
            <v>362334197610135937</v>
          </cell>
          <cell r="D41">
            <v>18379904879</v>
          </cell>
        </row>
        <row r="42">
          <cell r="C42" t="str">
            <v>362334195609255916</v>
          </cell>
          <cell r="D42">
            <v>15979369586</v>
          </cell>
        </row>
        <row r="43">
          <cell r="C43" t="str">
            <v>362334196708295934</v>
          </cell>
          <cell r="D43" t="str">
            <v>15270530713</v>
          </cell>
        </row>
        <row r="44">
          <cell r="C44" t="str">
            <v>362334195411115918</v>
          </cell>
          <cell r="D44">
            <v>18379396083</v>
          </cell>
        </row>
        <row r="45">
          <cell r="C45" t="str">
            <v>362334195907055912</v>
          </cell>
          <cell r="D45">
            <v>15757359375</v>
          </cell>
        </row>
        <row r="46">
          <cell r="C46" t="str">
            <v>362334192903065941</v>
          </cell>
          <cell r="D46" t="str">
            <v>13507930838</v>
          </cell>
        </row>
        <row r="47">
          <cell r="C47" t="str">
            <v>362334197701065911</v>
          </cell>
          <cell r="D47">
            <v>13576329591</v>
          </cell>
        </row>
        <row r="48">
          <cell r="C48" t="str">
            <v>362334196309015915</v>
          </cell>
          <cell r="D48">
            <v>18397931259</v>
          </cell>
        </row>
        <row r="49">
          <cell r="C49" t="str">
            <v>362334195803105911</v>
          </cell>
          <cell r="D49">
            <v>15270345935</v>
          </cell>
        </row>
        <row r="50">
          <cell r="C50" t="str">
            <v>362334196909305916</v>
          </cell>
          <cell r="D50">
            <v>15216000735</v>
          </cell>
        </row>
        <row r="51">
          <cell r="C51" t="str">
            <v>362334196107145930</v>
          </cell>
          <cell r="D51">
            <v>15070330526</v>
          </cell>
        </row>
        <row r="52">
          <cell r="C52" t="str">
            <v>362334195011235910</v>
          </cell>
          <cell r="D52">
            <v>18179313458</v>
          </cell>
        </row>
        <row r="53">
          <cell r="C53" t="str">
            <v>362334195409205914</v>
          </cell>
          <cell r="D53" t="str">
            <v>15270533450</v>
          </cell>
        </row>
        <row r="54">
          <cell r="C54" t="str">
            <v>362334196509215946</v>
          </cell>
          <cell r="D54">
            <v>18779367219</v>
          </cell>
        </row>
        <row r="55">
          <cell r="C55" t="str">
            <v>362334196803025924</v>
          </cell>
          <cell r="D55" t="str">
            <v>18365461851</v>
          </cell>
        </row>
        <row r="56">
          <cell r="C56" t="str">
            <v>362334196608025910</v>
          </cell>
          <cell r="D56">
            <v>13407931313</v>
          </cell>
        </row>
        <row r="57">
          <cell r="C57" t="str">
            <v>362334197008055934</v>
          </cell>
          <cell r="D57">
            <v>18879307326</v>
          </cell>
        </row>
        <row r="58">
          <cell r="C58" t="str">
            <v>362334195801165910</v>
          </cell>
          <cell r="D58">
            <v>18720564201</v>
          </cell>
        </row>
        <row r="59">
          <cell r="C59" t="str">
            <v>362334197311285951</v>
          </cell>
          <cell r="D59">
            <v>13340085016</v>
          </cell>
        </row>
        <row r="60">
          <cell r="C60" t="str">
            <v>362334196409015939</v>
          </cell>
          <cell r="D60">
            <v>15250096082</v>
          </cell>
        </row>
        <row r="61">
          <cell r="C61" t="str">
            <v>362334196804245910</v>
          </cell>
          <cell r="D61">
            <v>15180327981</v>
          </cell>
        </row>
        <row r="62">
          <cell r="C62" t="str">
            <v>362334197009285934</v>
          </cell>
          <cell r="D62">
            <v>15270529307</v>
          </cell>
        </row>
        <row r="63">
          <cell r="C63" t="str">
            <v>362334197211095915</v>
          </cell>
          <cell r="D63" t="str">
            <v>18307935150</v>
          </cell>
        </row>
        <row r="64">
          <cell r="C64" t="str">
            <v>362334197801235914</v>
          </cell>
          <cell r="D64">
            <v>18279387362</v>
          </cell>
        </row>
        <row r="65">
          <cell r="C65" t="str">
            <v>362334195102205928</v>
          </cell>
          <cell r="D65">
            <v>18870329233</v>
          </cell>
        </row>
        <row r="66">
          <cell r="C66" t="str">
            <v>362334195707205912</v>
          </cell>
          <cell r="D66">
            <v>15070329120</v>
          </cell>
        </row>
        <row r="67">
          <cell r="C67" t="str">
            <v>362334195607215929</v>
          </cell>
          <cell r="D67">
            <v>13755318254</v>
          </cell>
        </row>
        <row r="68">
          <cell r="C68" t="str">
            <v>36233419571111591X</v>
          </cell>
          <cell r="D68">
            <v>13870342223</v>
          </cell>
        </row>
        <row r="69">
          <cell r="C69" t="str">
            <v>362334195007195928</v>
          </cell>
          <cell r="D69" t="str">
            <v>18279387609</v>
          </cell>
        </row>
        <row r="70">
          <cell r="C70" t="str">
            <v>362334198401175929</v>
          </cell>
          <cell r="D70" t="str">
            <v>15261508660</v>
          </cell>
        </row>
        <row r="71">
          <cell r="C71" t="str">
            <v>362334195703085917</v>
          </cell>
          <cell r="D71">
            <v>13697930805</v>
          </cell>
        </row>
        <row r="72">
          <cell r="C72" t="str">
            <v>36233419500428591X</v>
          </cell>
          <cell r="D72">
            <v>13576382851</v>
          </cell>
        </row>
        <row r="73">
          <cell r="C73" t="str">
            <v>362334195410295910</v>
          </cell>
          <cell r="D73">
            <v>18370017873</v>
          </cell>
        </row>
        <row r="74">
          <cell r="C74" t="str">
            <v>362334195707295911</v>
          </cell>
          <cell r="D74">
            <v>15779981281</v>
          </cell>
        </row>
        <row r="75">
          <cell r="C75" t="str">
            <v>36233419640807593X</v>
          </cell>
          <cell r="D75">
            <v>15267073513</v>
          </cell>
        </row>
        <row r="76">
          <cell r="C76" t="str">
            <v>362334196809065919</v>
          </cell>
          <cell r="D76">
            <v>17891533382</v>
          </cell>
        </row>
        <row r="77">
          <cell r="C77" t="str">
            <v>362334195902075922</v>
          </cell>
          <cell r="D77">
            <v>13576382851</v>
          </cell>
        </row>
        <row r="78">
          <cell r="C78" t="str">
            <v>362334194310125928</v>
          </cell>
          <cell r="D78">
            <v>13879338866</v>
          </cell>
        </row>
        <row r="79">
          <cell r="C79" t="str">
            <v>362334195409085924</v>
          </cell>
          <cell r="D79">
            <v>15216001102</v>
          </cell>
        </row>
        <row r="80">
          <cell r="C80" t="str">
            <v>362334196311025928</v>
          </cell>
          <cell r="D80">
            <v>15870931217</v>
          </cell>
        </row>
        <row r="81">
          <cell r="C81" t="str">
            <v>362334194010075914</v>
          </cell>
          <cell r="D81">
            <v>15946832579</v>
          </cell>
        </row>
        <row r="82">
          <cell r="C82" t="str">
            <v>362334197001175917</v>
          </cell>
          <cell r="D82">
            <v>15152237732</v>
          </cell>
        </row>
        <row r="83">
          <cell r="C83" t="str">
            <v>362334196303235917</v>
          </cell>
          <cell r="D83">
            <v>15852508095</v>
          </cell>
        </row>
        <row r="84">
          <cell r="C84" t="str">
            <v>36233419691113591X</v>
          </cell>
          <cell r="D84">
            <v>13479013719</v>
          </cell>
        </row>
        <row r="85">
          <cell r="C85" t="str">
            <v>362334195004095921</v>
          </cell>
          <cell r="D85">
            <v>15879341835</v>
          </cell>
        </row>
        <row r="86">
          <cell r="C86" t="str">
            <v>362334197701045910</v>
          </cell>
          <cell r="D86">
            <v>13479013822</v>
          </cell>
        </row>
        <row r="87">
          <cell r="C87" t="str">
            <v>362334197312155913</v>
          </cell>
          <cell r="D87">
            <v>15079368733</v>
          </cell>
        </row>
        <row r="88">
          <cell r="C88" t="str">
            <v>362334195708255938</v>
          </cell>
          <cell r="D88">
            <v>15216080656</v>
          </cell>
        </row>
        <row r="89">
          <cell r="C89" t="str">
            <v>362334195912015931</v>
          </cell>
          <cell r="D89">
            <v>18296301582</v>
          </cell>
        </row>
        <row r="90">
          <cell r="C90" t="str">
            <v>36233419560604593X</v>
          </cell>
          <cell r="D90" t="str">
            <v>18814803316</v>
          </cell>
        </row>
        <row r="91">
          <cell r="C91" t="str">
            <v>362334195801155915</v>
          </cell>
          <cell r="D91">
            <v>13426658551</v>
          </cell>
        </row>
        <row r="92">
          <cell r="C92" t="str">
            <v>362334196904085918</v>
          </cell>
          <cell r="D92">
            <v>15067467429</v>
          </cell>
        </row>
        <row r="93">
          <cell r="C93" t="str">
            <v>362334196606045934</v>
          </cell>
          <cell r="D93">
            <v>13588806367</v>
          </cell>
        </row>
        <row r="94">
          <cell r="C94" t="str">
            <v>362334196807295956</v>
          </cell>
          <cell r="D94">
            <v>15102185327</v>
          </cell>
        </row>
        <row r="95">
          <cell r="C95" t="str">
            <v>362334195203185938</v>
          </cell>
          <cell r="D95">
            <v>18907032341</v>
          </cell>
        </row>
        <row r="96">
          <cell r="C96" t="str">
            <v>362334193809295913</v>
          </cell>
          <cell r="D96">
            <v>15968154205</v>
          </cell>
        </row>
        <row r="97">
          <cell r="C97" t="str">
            <v>362334196510215935</v>
          </cell>
          <cell r="D97">
            <v>18814876682</v>
          </cell>
        </row>
        <row r="98">
          <cell r="C98" t="str">
            <v>362334196712075918</v>
          </cell>
          <cell r="D98">
            <v>15968154205</v>
          </cell>
        </row>
        <row r="99">
          <cell r="C99" t="str">
            <v>362334195705085910</v>
          </cell>
          <cell r="D99">
            <v>13634272267</v>
          </cell>
        </row>
        <row r="100">
          <cell r="C100" t="str">
            <v>362334196512225926</v>
          </cell>
          <cell r="D100">
            <v>15868448258</v>
          </cell>
        </row>
        <row r="101">
          <cell r="C101" t="str">
            <v>362334195012035929</v>
          </cell>
          <cell r="D101">
            <v>13507934607</v>
          </cell>
        </row>
        <row r="102">
          <cell r="C102" t="str">
            <v>362334196504305918</v>
          </cell>
          <cell r="D102" t="str">
            <v>15270535099</v>
          </cell>
        </row>
        <row r="103">
          <cell r="C103" t="str">
            <v>362334195309105932</v>
          </cell>
          <cell r="D103">
            <v>18720543882</v>
          </cell>
        </row>
        <row r="104">
          <cell r="C104" t="str">
            <v>362334195702125913</v>
          </cell>
          <cell r="D104">
            <v>13507030334</v>
          </cell>
        </row>
        <row r="105">
          <cell r="C105" t="str">
            <v>36233419630812591X</v>
          </cell>
          <cell r="D105">
            <v>13407931327</v>
          </cell>
        </row>
        <row r="106">
          <cell r="C106" t="str">
            <v>36233419560803592X</v>
          </cell>
          <cell r="D106" t="str">
            <v>15079330779</v>
          </cell>
        </row>
        <row r="107">
          <cell r="C107" t="str">
            <v>362334197611095914</v>
          </cell>
          <cell r="D107">
            <v>15968151089</v>
          </cell>
        </row>
        <row r="108">
          <cell r="C108" t="str">
            <v>362334196911155910</v>
          </cell>
          <cell r="D108">
            <v>15870962616</v>
          </cell>
        </row>
        <row r="109">
          <cell r="C109" t="str">
            <v>362334196512305918</v>
          </cell>
          <cell r="D109">
            <v>18650905992</v>
          </cell>
        </row>
        <row r="110">
          <cell r="C110" t="str">
            <v>362334196306085918</v>
          </cell>
          <cell r="D110">
            <v>13133181737</v>
          </cell>
        </row>
        <row r="111">
          <cell r="C111" t="str">
            <v>362334196901235917</v>
          </cell>
          <cell r="D111">
            <v>15180328117</v>
          </cell>
        </row>
        <row r="112">
          <cell r="C112" t="str">
            <v>362334194702205919</v>
          </cell>
          <cell r="D112">
            <v>18352553462</v>
          </cell>
        </row>
        <row r="113">
          <cell r="C113" t="str">
            <v>362334195609085910</v>
          </cell>
          <cell r="D113">
            <v>13437931337</v>
          </cell>
        </row>
        <row r="114">
          <cell r="C114" t="str">
            <v>362334194907295911</v>
          </cell>
          <cell r="D114">
            <v>7937247271</v>
          </cell>
        </row>
        <row r="115">
          <cell r="C115" t="str">
            <v>362334195206235910</v>
          </cell>
          <cell r="D115">
            <v>18870327149</v>
          </cell>
        </row>
        <row r="116">
          <cell r="C116" t="str">
            <v>362334195107125919</v>
          </cell>
          <cell r="D116">
            <v>13517033792</v>
          </cell>
        </row>
        <row r="117">
          <cell r="C117" t="str">
            <v>362334196609295920</v>
          </cell>
          <cell r="D117">
            <v>13879361661</v>
          </cell>
        </row>
        <row r="118">
          <cell r="C118" t="str">
            <v>362334196605235912</v>
          </cell>
          <cell r="D118">
            <v>15270532870</v>
          </cell>
        </row>
        <row r="119">
          <cell r="C119" t="str">
            <v>362334195201065924</v>
          </cell>
          <cell r="D119">
            <v>18879371638</v>
          </cell>
        </row>
        <row r="120">
          <cell r="C120" t="str">
            <v>362334194711265913</v>
          </cell>
          <cell r="D120" t="str">
            <v>13437039989</v>
          </cell>
        </row>
        <row r="121">
          <cell r="C121" t="str">
            <v>362334195402095919</v>
          </cell>
          <cell r="D121">
            <v>18379839357</v>
          </cell>
        </row>
        <row r="122">
          <cell r="C122" t="str">
            <v>362334196808295931</v>
          </cell>
          <cell r="D122">
            <v>18367925759</v>
          </cell>
        </row>
        <row r="123">
          <cell r="C123" t="str">
            <v>362334197106055911</v>
          </cell>
          <cell r="D123">
            <v>15867970298</v>
          </cell>
        </row>
        <row r="124">
          <cell r="C124" t="str">
            <v>362334194807205915</v>
          </cell>
          <cell r="D124">
            <v>15720911629</v>
          </cell>
        </row>
        <row r="125">
          <cell r="C125" t="str">
            <v>362334195908235915</v>
          </cell>
          <cell r="D125">
            <v>13426633498</v>
          </cell>
        </row>
        <row r="126">
          <cell r="C126" t="str">
            <v>362334197003115918</v>
          </cell>
          <cell r="D126">
            <v>13028901063</v>
          </cell>
        </row>
        <row r="127">
          <cell r="C127" t="str">
            <v>362334197812095929</v>
          </cell>
          <cell r="D127">
            <v>15350156344</v>
          </cell>
        </row>
        <row r="128">
          <cell r="C128" t="str">
            <v>362334198106045929</v>
          </cell>
          <cell r="D128">
            <v>15870983856</v>
          </cell>
        </row>
        <row r="129">
          <cell r="C129" t="str">
            <v>36233419780327591X</v>
          </cell>
          <cell r="D129">
            <v>15216078305</v>
          </cell>
        </row>
        <row r="130">
          <cell r="C130" t="str">
            <v>362334196902155935</v>
          </cell>
          <cell r="D130">
            <v>15216078751</v>
          </cell>
        </row>
        <row r="131">
          <cell r="C131" t="str">
            <v>362334196411125934</v>
          </cell>
          <cell r="D131">
            <v>15870981957</v>
          </cell>
        </row>
        <row r="132">
          <cell r="C132" t="str">
            <v>362334195003185941</v>
          </cell>
          <cell r="D132" t="str">
            <v>13767369907</v>
          </cell>
        </row>
        <row r="133">
          <cell r="C133" t="str">
            <v>362334198709265912</v>
          </cell>
          <cell r="D133">
            <v>13407931355</v>
          </cell>
        </row>
        <row r="134">
          <cell r="C134" t="str">
            <v>362334195901215911</v>
          </cell>
          <cell r="D134">
            <v>18698577852</v>
          </cell>
        </row>
        <row r="135">
          <cell r="C135" t="str">
            <v>362334196708195917</v>
          </cell>
          <cell r="D135">
            <v>15216080656</v>
          </cell>
        </row>
        <row r="136">
          <cell r="C136" t="str">
            <v>362334195212296525</v>
          </cell>
          <cell r="D136">
            <v>15720910738</v>
          </cell>
        </row>
        <row r="137">
          <cell r="C137" t="str">
            <v>362334195512125912</v>
          </cell>
          <cell r="D137">
            <v>13755388043</v>
          </cell>
        </row>
        <row r="138">
          <cell r="C138" t="str">
            <v>362334196206155915</v>
          </cell>
          <cell r="D138">
            <v>15297932832</v>
          </cell>
        </row>
        <row r="139">
          <cell r="C139" t="str">
            <v>362334195905195911</v>
          </cell>
          <cell r="D139">
            <v>18370021768</v>
          </cell>
        </row>
        <row r="140">
          <cell r="C140" t="str">
            <v>362334196512015937</v>
          </cell>
          <cell r="D140">
            <v>13755388021</v>
          </cell>
        </row>
        <row r="141">
          <cell r="C141" t="str">
            <v>362334196707155913</v>
          </cell>
          <cell r="D141" t="str">
            <v>15216085538</v>
          </cell>
        </row>
        <row r="142">
          <cell r="C142" t="str">
            <v>362334197412155910</v>
          </cell>
          <cell r="D142" t="str">
            <v>13407031517</v>
          </cell>
        </row>
        <row r="143">
          <cell r="C143" t="str">
            <v>362334197307045912</v>
          </cell>
          <cell r="D143" t="str">
            <v>13576340401</v>
          </cell>
        </row>
        <row r="144">
          <cell r="C144" t="str">
            <v>362334195711185918</v>
          </cell>
          <cell r="D144">
            <v>15079395455</v>
          </cell>
        </row>
        <row r="145">
          <cell r="C145" t="str">
            <v>362334196208265915</v>
          </cell>
          <cell r="D145">
            <v>15270398096</v>
          </cell>
        </row>
        <row r="146">
          <cell r="C146" t="str">
            <v>362334195703125915</v>
          </cell>
          <cell r="D146">
            <v>18379904932</v>
          </cell>
        </row>
        <row r="147">
          <cell r="C147" t="str">
            <v>362334195011185917</v>
          </cell>
          <cell r="D147">
            <v>13995563009</v>
          </cell>
        </row>
        <row r="148">
          <cell r="C148" t="str">
            <v>362334197408095919</v>
          </cell>
          <cell r="D148">
            <v>13093742306</v>
          </cell>
        </row>
        <row r="149">
          <cell r="C149" t="str">
            <v>362334197111275919</v>
          </cell>
          <cell r="D149">
            <v>13879379725</v>
          </cell>
        </row>
        <row r="150">
          <cell r="C150" t="str">
            <v>362334196602285914</v>
          </cell>
          <cell r="D150">
            <v>15170356248</v>
          </cell>
        </row>
        <row r="151">
          <cell r="C151" t="str">
            <v>362334196211085923</v>
          </cell>
          <cell r="D151">
            <v>18770341898</v>
          </cell>
        </row>
        <row r="152">
          <cell r="C152" t="str">
            <v>362334196303115915</v>
          </cell>
          <cell r="D152">
            <v>15170376095</v>
          </cell>
        </row>
        <row r="153">
          <cell r="C153" t="str">
            <v>362334195201215910</v>
          </cell>
          <cell r="D153">
            <v>13979323476</v>
          </cell>
        </row>
        <row r="154">
          <cell r="C154" t="str">
            <v>362334196207215916</v>
          </cell>
          <cell r="D154">
            <v>18879370527</v>
          </cell>
        </row>
        <row r="155">
          <cell r="C155" t="str">
            <v>362334195411045913</v>
          </cell>
          <cell r="D155">
            <v>13437931078</v>
          </cell>
        </row>
        <row r="156">
          <cell r="C156" t="str">
            <v>362334195408135918</v>
          </cell>
          <cell r="D156">
            <v>18720566265</v>
          </cell>
        </row>
        <row r="157">
          <cell r="C157" t="str">
            <v>362334194907185915</v>
          </cell>
          <cell r="D157">
            <v>18720543689</v>
          </cell>
        </row>
        <row r="158">
          <cell r="C158" t="str">
            <v>362334196010225918</v>
          </cell>
          <cell r="D158">
            <v>13707933714</v>
          </cell>
        </row>
        <row r="159">
          <cell r="C159" t="str">
            <v>362334196411185910</v>
          </cell>
          <cell r="D159">
            <v>18305775647</v>
          </cell>
        </row>
        <row r="160">
          <cell r="C160" t="str">
            <v>362334196610035915</v>
          </cell>
          <cell r="D160">
            <v>13667035863</v>
          </cell>
        </row>
        <row r="161">
          <cell r="C161" t="str">
            <v>362334196810145932</v>
          </cell>
          <cell r="D161">
            <v>15870907339</v>
          </cell>
        </row>
        <row r="162">
          <cell r="C162" t="str">
            <v>362334197402065911</v>
          </cell>
          <cell r="D162">
            <v>15107930795</v>
          </cell>
        </row>
        <row r="163">
          <cell r="C163" t="str">
            <v>362334194209265918</v>
          </cell>
          <cell r="D163">
            <v>15870964359</v>
          </cell>
        </row>
        <row r="164">
          <cell r="C164" t="str">
            <v>362334197103165912</v>
          </cell>
          <cell r="D164">
            <v>15336520767</v>
          </cell>
        </row>
        <row r="165">
          <cell r="C165" t="str">
            <v>362334196810055910</v>
          </cell>
          <cell r="D165">
            <v>13868367332</v>
          </cell>
        </row>
        <row r="166">
          <cell r="C166" t="str">
            <v>362334195911115914</v>
          </cell>
          <cell r="D166">
            <v>18296355903</v>
          </cell>
        </row>
        <row r="167">
          <cell r="C167" t="str">
            <v>362334194112085910</v>
          </cell>
          <cell r="D167">
            <v>15180366939</v>
          </cell>
        </row>
        <row r="168">
          <cell r="C168" t="str">
            <v>36233419490725591X</v>
          </cell>
          <cell r="D168">
            <v>13767378515</v>
          </cell>
        </row>
        <row r="169">
          <cell r="C169" t="str">
            <v>362334195504085914</v>
          </cell>
          <cell r="D169">
            <v>13868931976</v>
          </cell>
        </row>
        <row r="170">
          <cell r="C170" t="str">
            <v>362334195202225934</v>
          </cell>
          <cell r="D170" t="str">
            <v>13979362067</v>
          </cell>
        </row>
        <row r="171">
          <cell r="C171" t="str">
            <v>362334194708175925</v>
          </cell>
          <cell r="D171" t="str">
            <v>18370016418</v>
          </cell>
        </row>
        <row r="172">
          <cell r="C172" t="str">
            <v>362334195109205912</v>
          </cell>
          <cell r="D172">
            <v>15170380559</v>
          </cell>
        </row>
        <row r="173">
          <cell r="C173" t="str">
            <v>362334196907307141</v>
          </cell>
          <cell r="D173">
            <v>13507930896</v>
          </cell>
        </row>
        <row r="174">
          <cell r="C174" t="str">
            <v>362334196607055915</v>
          </cell>
          <cell r="D174">
            <v>18296424169</v>
          </cell>
        </row>
        <row r="175">
          <cell r="C175" t="str">
            <v>362334195503035915</v>
          </cell>
          <cell r="D175" t="str">
            <v>13979387614</v>
          </cell>
        </row>
        <row r="176">
          <cell r="C176" t="str">
            <v>362334198009115913</v>
          </cell>
          <cell r="D176">
            <v>18367747628</v>
          </cell>
        </row>
        <row r="177">
          <cell r="C177" t="str">
            <v>36233419690823591X</v>
          </cell>
          <cell r="D177">
            <v>13576317227</v>
          </cell>
        </row>
        <row r="178">
          <cell r="C178" t="str">
            <v>362334196903115919</v>
          </cell>
          <cell r="D178">
            <v>18870328618</v>
          </cell>
        </row>
        <row r="179">
          <cell r="C179" t="str">
            <v>362334195609075915</v>
          </cell>
          <cell r="D179">
            <v>13879361661</v>
          </cell>
        </row>
        <row r="180">
          <cell r="C180" t="str">
            <v>36233419781020591X</v>
          </cell>
          <cell r="D180">
            <v>15397934961</v>
          </cell>
        </row>
        <row r="181">
          <cell r="C181" t="str">
            <v>362334197911195917</v>
          </cell>
          <cell r="D181">
            <v>15979366854</v>
          </cell>
        </row>
        <row r="182">
          <cell r="C182" t="str">
            <v>362334196702235922</v>
          </cell>
          <cell r="D182">
            <v>18407823372</v>
          </cell>
        </row>
        <row r="183">
          <cell r="C183" t="str">
            <v>362334197212235916</v>
          </cell>
          <cell r="D183">
            <v>15779946625</v>
          </cell>
        </row>
        <row r="184">
          <cell r="C184" t="str">
            <v>362334196711185912</v>
          </cell>
          <cell r="D184">
            <v>13879379908</v>
          </cell>
        </row>
        <row r="185">
          <cell r="C185" t="str">
            <v>362334198605275913</v>
          </cell>
          <cell r="D185">
            <v>18266981808</v>
          </cell>
        </row>
        <row r="186">
          <cell r="C186" t="str">
            <v>362334195008015917</v>
          </cell>
          <cell r="D186">
            <v>15297932868</v>
          </cell>
        </row>
        <row r="187">
          <cell r="C187" t="str">
            <v>36233419691228591X</v>
          </cell>
          <cell r="D187">
            <v>13979362502</v>
          </cell>
        </row>
        <row r="188">
          <cell r="C188" t="str">
            <v>362334196611055918</v>
          </cell>
          <cell r="D188">
            <v>15297932868</v>
          </cell>
        </row>
        <row r="189">
          <cell r="C189" t="str">
            <v>362334198512065917</v>
          </cell>
          <cell r="D189">
            <v>13587786889</v>
          </cell>
        </row>
        <row r="190">
          <cell r="C190" t="str">
            <v>362334194802195914</v>
          </cell>
          <cell r="D190">
            <v>18038230986</v>
          </cell>
        </row>
        <row r="191">
          <cell r="C191" t="str">
            <v>362334197501135911</v>
          </cell>
          <cell r="D191">
            <v>18257804860</v>
          </cell>
        </row>
        <row r="192">
          <cell r="C192" t="str">
            <v>362334196408065918</v>
          </cell>
          <cell r="D192">
            <v>18358368165</v>
          </cell>
        </row>
        <row r="193">
          <cell r="C193" t="str">
            <v>362334194408255915</v>
          </cell>
          <cell r="D193">
            <v>18296381059</v>
          </cell>
        </row>
        <row r="194">
          <cell r="C194" t="str">
            <v>362334195201095920</v>
          </cell>
          <cell r="D194">
            <v>15270321005</v>
          </cell>
        </row>
        <row r="195">
          <cell r="C195" t="str">
            <v>362334195908105918</v>
          </cell>
          <cell r="D195">
            <v>18279385216</v>
          </cell>
        </row>
        <row r="196">
          <cell r="C196" t="str">
            <v>362334195107205927</v>
          </cell>
          <cell r="D196">
            <v>18367180938</v>
          </cell>
        </row>
        <row r="197">
          <cell r="C197" t="str">
            <v>362334195903025919</v>
          </cell>
          <cell r="D197">
            <v>15179315809</v>
          </cell>
        </row>
        <row r="198">
          <cell r="C198" t="str">
            <v>362334195203115913</v>
          </cell>
          <cell r="D198">
            <v>15270320203</v>
          </cell>
        </row>
        <row r="199">
          <cell r="C199" t="str">
            <v>362334195710055919</v>
          </cell>
          <cell r="D199">
            <v>15297933733</v>
          </cell>
        </row>
        <row r="200">
          <cell r="C200" t="str">
            <v>362334195509115916</v>
          </cell>
          <cell r="D200">
            <v>18270315286</v>
          </cell>
        </row>
        <row r="201">
          <cell r="C201" t="str">
            <v>362334195909115915</v>
          </cell>
          <cell r="D201">
            <v>13576368369</v>
          </cell>
        </row>
        <row r="202">
          <cell r="C202" t="str">
            <v>362334195705245910</v>
          </cell>
          <cell r="D202">
            <v>13769323228</v>
          </cell>
        </row>
        <row r="203">
          <cell r="C203" t="str">
            <v>362334196610105928</v>
          </cell>
          <cell r="D203">
            <v>15988670779</v>
          </cell>
        </row>
        <row r="204">
          <cell r="C204" t="str">
            <v>362334197212255917</v>
          </cell>
          <cell r="D204">
            <v>13454910618</v>
          </cell>
        </row>
        <row r="205">
          <cell r="C205" t="str">
            <v>362334196311075933</v>
          </cell>
          <cell r="D205">
            <v>18098161504</v>
          </cell>
        </row>
        <row r="206">
          <cell r="C206" t="str">
            <v>362334195909105928</v>
          </cell>
          <cell r="D206">
            <v>18270438795</v>
          </cell>
        </row>
        <row r="207">
          <cell r="C207" t="str">
            <v>362334194807255912</v>
          </cell>
          <cell r="D207">
            <v>13662827009</v>
          </cell>
        </row>
        <row r="208">
          <cell r="C208" t="str">
            <v>362334195909145911</v>
          </cell>
          <cell r="D208">
            <v>15216043761</v>
          </cell>
        </row>
        <row r="209">
          <cell r="C209" t="str">
            <v>362334195512175928</v>
          </cell>
          <cell r="D209">
            <v>13373815288</v>
          </cell>
        </row>
        <row r="210">
          <cell r="C210" t="str">
            <v>362334197209115913</v>
          </cell>
          <cell r="D210">
            <v>13482737647</v>
          </cell>
        </row>
        <row r="211">
          <cell r="C211" t="str">
            <v>362334196712315918</v>
          </cell>
          <cell r="D211">
            <v>13767369933</v>
          </cell>
        </row>
        <row r="212">
          <cell r="C212" t="str">
            <v>36233419700710591X</v>
          </cell>
          <cell r="D212">
            <v>15216084772</v>
          </cell>
        </row>
        <row r="213">
          <cell r="C213" t="str">
            <v>362334195612015921</v>
          </cell>
          <cell r="D213">
            <v>18797931972</v>
          </cell>
        </row>
        <row r="214">
          <cell r="C214" t="str">
            <v>362334196208235935</v>
          </cell>
          <cell r="D214">
            <v>13665845601</v>
          </cell>
        </row>
        <row r="215">
          <cell r="C215" t="str">
            <v>36233419651111591X</v>
          </cell>
          <cell r="D215">
            <v>15957902787</v>
          </cell>
        </row>
        <row r="216">
          <cell r="C216" t="str">
            <v>362334196510275946</v>
          </cell>
          <cell r="D216">
            <v>15297931557</v>
          </cell>
        </row>
        <row r="217">
          <cell r="C217" t="str">
            <v>362334196604045914</v>
          </cell>
          <cell r="D217">
            <v>13735738623</v>
          </cell>
        </row>
        <row r="218">
          <cell r="C218" t="str">
            <v>362334197002135917</v>
          </cell>
          <cell r="D218">
            <v>13750997344</v>
          </cell>
        </row>
        <row r="219">
          <cell r="C219" t="str">
            <v>362334197411125912</v>
          </cell>
          <cell r="D219">
            <v>13635244987</v>
          </cell>
        </row>
        <row r="220">
          <cell r="C220" t="str">
            <v>362334194309135918</v>
          </cell>
          <cell r="D220" t="str">
            <v>18770338099</v>
          </cell>
        </row>
        <row r="221">
          <cell r="C221" t="str">
            <v>362334196704065912</v>
          </cell>
          <cell r="D221">
            <v>15079395015</v>
          </cell>
        </row>
        <row r="222">
          <cell r="C222" t="str">
            <v>362334196503275913</v>
          </cell>
          <cell r="D222">
            <v>13757928062</v>
          </cell>
        </row>
        <row r="223">
          <cell r="C223" t="str">
            <v>362334195711295914</v>
          </cell>
          <cell r="D223">
            <v>13694855298</v>
          </cell>
        </row>
        <row r="224">
          <cell r="C224" t="str">
            <v>362334196006195947</v>
          </cell>
          <cell r="D224">
            <v>18397936328</v>
          </cell>
        </row>
        <row r="225">
          <cell r="C225" t="str">
            <v>362334194111245927</v>
          </cell>
          <cell r="D225" t="str">
            <v>15216081879</v>
          </cell>
        </row>
        <row r="226">
          <cell r="C226" t="str">
            <v>362334196802285919</v>
          </cell>
          <cell r="D226">
            <v>13757276925</v>
          </cell>
        </row>
        <row r="227">
          <cell r="C227" t="str">
            <v>362334194309195910</v>
          </cell>
          <cell r="D227" t="str">
            <v>15216081879</v>
          </cell>
        </row>
        <row r="228">
          <cell r="C228" t="str">
            <v>362334194804165911</v>
          </cell>
          <cell r="D228">
            <v>15216084772</v>
          </cell>
        </row>
        <row r="229">
          <cell r="C229" t="str">
            <v>362334197207125915</v>
          </cell>
          <cell r="D229">
            <v>13950423500</v>
          </cell>
        </row>
        <row r="230">
          <cell r="C230" t="str">
            <v>362334197511175917</v>
          </cell>
          <cell r="D230">
            <v>18396142716</v>
          </cell>
        </row>
        <row r="231">
          <cell r="C231" t="str">
            <v>362334195412215910</v>
          </cell>
          <cell r="D231">
            <v>13555322914</v>
          </cell>
        </row>
        <row r="232">
          <cell r="C232" t="str">
            <v>362334195306015915</v>
          </cell>
          <cell r="D232">
            <v>15270320048</v>
          </cell>
        </row>
        <row r="233">
          <cell r="C233" t="str">
            <v>362334195310095911</v>
          </cell>
          <cell r="D233">
            <v>15170355937</v>
          </cell>
        </row>
        <row r="234">
          <cell r="C234" t="str">
            <v>362334195305175925</v>
          </cell>
          <cell r="D234">
            <v>15180328077</v>
          </cell>
        </row>
        <row r="235">
          <cell r="C235" t="str">
            <v>362334195409245924</v>
          </cell>
          <cell r="D235">
            <v>14770973088</v>
          </cell>
        </row>
        <row r="236">
          <cell r="C236" t="str">
            <v>362334196202095919</v>
          </cell>
          <cell r="D236">
            <v>18870328579</v>
          </cell>
        </row>
        <row r="237">
          <cell r="C237" t="str">
            <v>362334195807285913</v>
          </cell>
          <cell r="D237">
            <v>15007037112</v>
          </cell>
        </row>
        <row r="238">
          <cell r="C238" t="str">
            <v>362334194903105922</v>
          </cell>
          <cell r="D238">
            <v>13970304961</v>
          </cell>
        </row>
        <row r="239">
          <cell r="C239" t="str">
            <v>362334192609255912</v>
          </cell>
          <cell r="D239">
            <v>15270321088</v>
          </cell>
        </row>
        <row r="240">
          <cell r="C240" t="str">
            <v>362334194607285914</v>
          </cell>
          <cell r="D240">
            <v>18296431041</v>
          </cell>
        </row>
        <row r="241">
          <cell r="C241" t="str">
            <v>36233419620219591X</v>
          </cell>
          <cell r="D241">
            <v>13576333462</v>
          </cell>
        </row>
        <row r="242">
          <cell r="C242" t="str">
            <v>362334196312275937</v>
          </cell>
          <cell r="D242">
            <v>18759606077</v>
          </cell>
        </row>
        <row r="243">
          <cell r="C243" t="str">
            <v>362334197412015934</v>
          </cell>
          <cell r="D243">
            <v>13556958244</v>
          </cell>
        </row>
        <row r="244">
          <cell r="C244" t="str">
            <v>362334196402275914</v>
          </cell>
          <cell r="D244">
            <v>13454995256</v>
          </cell>
        </row>
        <row r="245">
          <cell r="C245" t="str">
            <v>36233419700403591X</v>
          </cell>
          <cell r="D245">
            <v>13750941584</v>
          </cell>
        </row>
        <row r="246">
          <cell r="C246" t="str">
            <v>362334193712205934</v>
          </cell>
          <cell r="D246" t="str">
            <v>18296353811</v>
          </cell>
        </row>
        <row r="247">
          <cell r="C247" t="str">
            <v>362334196511105930</v>
          </cell>
          <cell r="D247">
            <v>15179042166</v>
          </cell>
        </row>
        <row r="248">
          <cell r="C248" t="str">
            <v>362334196011115913</v>
          </cell>
          <cell r="D248">
            <v>15270321088</v>
          </cell>
        </row>
        <row r="249">
          <cell r="C249" t="str">
            <v>362334195703065916</v>
          </cell>
          <cell r="D249">
            <v>18707033646</v>
          </cell>
        </row>
        <row r="250">
          <cell r="C250" t="str">
            <v>362334196203285917</v>
          </cell>
          <cell r="D250">
            <v>15990588659</v>
          </cell>
        </row>
        <row r="251">
          <cell r="C251" t="str">
            <v>362334195910125918</v>
          </cell>
          <cell r="D251">
            <v>15270320048</v>
          </cell>
        </row>
        <row r="252">
          <cell r="C252" t="str">
            <v>362334196610305911</v>
          </cell>
          <cell r="D252">
            <v>15888943006</v>
          </cell>
        </row>
        <row r="253">
          <cell r="C253" t="str">
            <v>362334195406235915</v>
          </cell>
          <cell r="D253">
            <v>18779336631</v>
          </cell>
        </row>
        <row r="254">
          <cell r="C254" t="str">
            <v>362334196303095918</v>
          </cell>
          <cell r="D254">
            <v>13429199474</v>
          </cell>
        </row>
        <row r="255">
          <cell r="C255" t="str">
            <v>362334197408185914</v>
          </cell>
          <cell r="D255">
            <v>13858954031</v>
          </cell>
        </row>
        <row r="256">
          <cell r="C256" t="str">
            <v>36233419500217591X</v>
          </cell>
          <cell r="D256">
            <v>15216001127</v>
          </cell>
        </row>
        <row r="257">
          <cell r="C257" t="str">
            <v>362334195812265925</v>
          </cell>
          <cell r="D257">
            <v>15297931615</v>
          </cell>
        </row>
        <row r="258">
          <cell r="C258" t="str">
            <v>362334197204265912</v>
          </cell>
          <cell r="D258">
            <v>15858898551</v>
          </cell>
        </row>
        <row r="259">
          <cell r="C259" t="str">
            <v>362334195103085913</v>
          </cell>
          <cell r="D259">
            <v>18379395391</v>
          </cell>
        </row>
        <row r="260">
          <cell r="C260" t="str">
            <v>362334196508145915</v>
          </cell>
          <cell r="D260">
            <v>15190597994</v>
          </cell>
        </row>
        <row r="261">
          <cell r="C261" t="str">
            <v>362334196210145912</v>
          </cell>
          <cell r="D261">
            <v>13524429533</v>
          </cell>
        </row>
        <row r="262">
          <cell r="C262" t="str">
            <v>362334194808255914</v>
          </cell>
          <cell r="D262" t="str">
            <v>18720330796</v>
          </cell>
        </row>
        <row r="263">
          <cell r="C263" t="str">
            <v>362334194912225934</v>
          </cell>
          <cell r="D263">
            <v>13566929362</v>
          </cell>
        </row>
        <row r="264">
          <cell r="C264" t="str">
            <v>362334195212065911</v>
          </cell>
          <cell r="D264">
            <v>15007066842</v>
          </cell>
        </row>
        <row r="265">
          <cell r="C265" t="str">
            <v>362334196709095918</v>
          </cell>
          <cell r="D265">
            <v>15257958792</v>
          </cell>
        </row>
        <row r="266">
          <cell r="C266" t="str">
            <v>362334197105295913</v>
          </cell>
          <cell r="D266">
            <v>17394031020</v>
          </cell>
        </row>
        <row r="267">
          <cell r="C267" t="str">
            <v>362334197708225914</v>
          </cell>
          <cell r="D267">
            <v>18179384113</v>
          </cell>
        </row>
        <row r="268">
          <cell r="C268" t="str">
            <v>362334197206095910</v>
          </cell>
          <cell r="D268">
            <v>15297930060</v>
          </cell>
        </row>
        <row r="269">
          <cell r="C269" t="str">
            <v>362334197501145917</v>
          </cell>
          <cell r="D269">
            <v>18370021615</v>
          </cell>
        </row>
        <row r="270">
          <cell r="C270" t="str">
            <v>362334195704115946</v>
          </cell>
          <cell r="D270">
            <v>15270533196</v>
          </cell>
        </row>
        <row r="271">
          <cell r="C271" t="str">
            <v>362334195710095945</v>
          </cell>
          <cell r="D271">
            <v>18320911568</v>
          </cell>
        </row>
        <row r="272">
          <cell r="C272" t="str">
            <v>362334197311035936</v>
          </cell>
          <cell r="D272">
            <v>13812989627</v>
          </cell>
        </row>
        <row r="273">
          <cell r="C273" t="str">
            <v>362334194912285910</v>
          </cell>
          <cell r="D273">
            <v>15180328122</v>
          </cell>
        </row>
        <row r="274">
          <cell r="C274" t="str">
            <v>362334196309185914</v>
          </cell>
          <cell r="D274">
            <v>13917736110</v>
          </cell>
        </row>
        <row r="275">
          <cell r="C275" t="str">
            <v>362334196310255916</v>
          </cell>
          <cell r="D275">
            <v>15270534990</v>
          </cell>
        </row>
        <row r="276">
          <cell r="C276" t="str">
            <v>362334197908215913</v>
          </cell>
          <cell r="D276">
            <v>18397930713</v>
          </cell>
        </row>
        <row r="277">
          <cell r="C277" t="str">
            <v>362334193811055919</v>
          </cell>
          <cell r="D277">
            <v>15990105706</v>
          </cell>
        </row>
        <row r="278">
          <cell r="C278" t="str">
            <v>362334196712235918</v>
          </cell>
          <cell r="D278">
            <v>17679095030</v>
          </cell>
        </row>
        <row r="279">
          <cell r="C279" t="str">
            <v>362334194603215919</v>
          </cell>
          <cell r="D279">
            <v>18067616389</v>
          </cell>
        </row>
        <row r="280">
          <cell r="C280" t="str">
            <v>362334198501255918</v>
          </cell>
          <cell r="D280">
            <v>18607008595</v>
          </cell>
        </row>
        <row r="281">
          <cell r="C281" t="str">
            <v>362334197505275911</v>
          </cell>
          <cell r="D281">
            <v>15879304910</v>
          </cell>
        </row>
        <row r="282">
          <cell r="C282" t="str">
            <v>362334196812255932</v>
          </cell>
          <cell r="D282">
            <v>15925920972</v>
          </cell>
        </row>
        <row r="283">
          <cell r="C283" t="str">
            <v>362334196510125913</v>
          </cell>
          <cell r="D283">
            <v>19883979313</v>
          </cell>
        </row>
        <row r="284">
          <cell r="C284" t="str">
            <v>362334195407285922</v>
          </cell>
          <cell r="D284">
            <v>15216080091</v>
          </cell>
        </row>
        <row r="285">
          <cell r="C285" t="str">
            <v>362334195608115911</v>
          </cell>
          <cell r="D285">
            <v>18270415856</v>
          </cell>
        </row>
        <row r="286">
          <cell r="C286" t="str">
            <v>362334196009055931</v>
          </cell>
          <cell r="D286">
            <v>13576382378</v>
          </cell>
        </row>
        <row r="287">
          <cell r="C287" t="str">
            <v>362334196612295913</v>
          </cell>
          <cell r="D287">
            <v>17712862276</v>
          </cell>
        </row>
        <row r="288">
          <cell r="C288" t="str">
            <v>362334194709235918</v>
          </cell>
          <cell r="D288">
            <v>13317038712</v>
          </cell>
        </row>
        <row r="289">
          <cell r="C289" t="str">
            <v>362334194109075914</v>
          </cell>
          <cell r="D289">
            <v>15374388731</v>
          </cell>
        </row>
        <row r="290">
          <cell r="C290" t="str">
            <v>362334195204025928</v>
          </cell>
          <cell r="D290">
            <v>18179343760</v>
          </cell>
        </row>
        <row r="291">
          <cell r="C291" t="str">
            <v>362334196908075936</v>
          </cell>
          <cell r="D291">
            <v>13764438933</v>
          </cell>
        </row>
        <row r="292">
          <cell r="C292" t="str">
            <v>36233419511223591X</v>
          </cell>
          <cell r="D292">
            <v>13766497292</v>
          </cell>
        </row>
        <row r="293">
          <cell r="C293" t="str">
            <v>362334194604195913</v>
          </cell>
          <cell r="D293">
            <v>13361694388</v>
          </cell>
        </row>
        <row r="294">
          <cell r="C294" t="str">
            <v>36233419680123591X</v>
          </cell>
          <cell r="D294">
            <v>13576317664</v>
          </cell>
        </row>
        <row r="295">
          <cell r="C295" t="str">
            <v>362334196505205919</v>
          </cell>
          <cell r="D295">
            <v>15807036199</v>
          </cell>
        </row>
        <row r="296">
          <cell r="C296" t="str">
            <v>362334196712145912</v>
          </cell>
          <cell r="D296">
            <v>15879340252</v>
          </cell>
        </row>
        <row r="297">
          <cell r="C297" t="str">
            <v>362334196308235916</v>
          </cell>
          <cell r="D297">
            <v>13967980223</v>
          </cell>
        </row>
        <row r="298">
          <cell r="C298" t="str">
            <v>362334196809125918</v>
          </cell>
          <cell r="D298">
            <v>15374248572</v>
          </cell>
        </row>
        <row r="299">
          <cell r="C299" t="str">
            <v>362334197111115915</v>
          </cell>
          <cell r="D299">
            <v>13803592654</v>
          </cell>
        </row>
        <row r="300">
          <cell r="C300" t="str">
            <v>36233419660712591X</v>
          </cell>
          <cell r="D300">
            <v>17779393357</v>
          </cell>
        </row>
        <row r="301">
          <cell r="C301" t="str">
            <v>362334196902195910</v>
          </cell>
          <cell r="D301">
            <v>18058309323</v>
          </cell>
        </row>
        <row r="302">
          <cell r="C302" t="str">
            <v>362334196302015912</v>
          </cell>
          <cell r="D302">
            <v>13870328292</v>
          </cell>
        </row>
        <row r="303">
          <cell r="C303" t="str">
            <v>36233419671120591X</v>
          </cell>
          <cell r="D303">
            <v>13707031572</v>
          </cell>
        </row>
        <row r="304">
          <cell r="C304" t="str">
            <v>362334197009225931</v>
          </cell>
          <cell r="D304">
            <v>18768496637</v>
          </cell>
        </row>
        <row r="305">
          <cell r="C305" t="str">
            <v>362334194309175928</v>
          </cell>
          <cell r="D305">
            <v>15870963652</v>
          </cell>
        </row>
        <row r="306">
          <cell r="C306" t="str">
            <v>362334197003045913</v>
          </cell>
          <cell r="D306">
            <v>15268608648</v>
          </cell>
        </row>
        <row r="307">
          <cell r="C307" t="str">
            <v>362334196703075916</v>
          </cell>
          <cell r="D307">
            <v>15867970268</v>
          </cell>
        </row>
        <row r="308">
          <cell r="C308" t="str">
            <v>362334196307115912</v>
          </cell>
          <cell r="D308">
            <v>18296387638</v>
          </cell>
        </row>
        <row r="309">
          <cell r="C309" t="str">
            <v>362334193409095920</v>
          </cell>
          <cell r="D309">
            <v>13879360806</v>
          </cell>
        </row>
        <row r="310">
          <cell r="C310" t="str">
            <v>362334195903135915</v>
          </cell>
          <cell r="D310">
            <v>15270529181</v>
          </cell>
        </row>
        <row r="311">
          <cell r="C311" t="str">
            <v>362334196202135917</v>
          </cell>
          <cell r="D311">
            <v>15867986412</v>
          </cell>
        </row>
        <row r="312">
          <cell r="C312" t="str">
            <v>362334196501165913</v>
          </cell>
          <cell r="D312">
            <v>15867999506</v>
          </cell>
        </row>
        <row r="313">
          <cell r="C313" t="str">
            <v>362334192707125943</v>
          </cell>
          <cell r="D313">
            <v>13879329356</v>
          </cell>
        </row>
        <row r="314">
          <cell r="C314" t="str">
            <v>362334195107165910</v>
          </cell>
          <cell r="D314">
            <v>13879890700</v>
          </cell>
        </row>
        <row r="315">
          <cell r="C315" t="str">
            <v>362334194007295924</v>
          </cell>
          <cell r="D315">
            <v>13617032641</v>
          </cell>
        </row>
        <row r="316">
          <cell r="C316" t="str">
            <v>362334195307255910</v>
          </cell>
          <cell r="D316" t="str">
            <v>18270461944</v>
          </cell>
        </row>
        <row r="317">
          <cell r="C317" t="str">
            <v>362334196603145913</v>
          </cell>
          <cell r="D317">
            <v>18397932358</v>
          </cell>
        </row>
        <row r="318">
          <cell r="C318" t="str">
            <v>362334195706135924</v>
          </cell>
          <cell r="D318">
            <v>18379835973</v>
          </cell>
        </row>
        <row r="319">
          <cell r="C319" t="str">
            <v>362334195310205914</v>
          </cell>
          <cell r="D319">
            <v>13766468579</v>
          </cell>
        </row>
        <row r="320">
          <cell r="C320" t="str">
            <v>362334193904225921</v>
          </cell>
          <cell r="D320">
            <v>13694851218</v>
          </cell>
        </row>
        <row r="321">
          <cell r="C321" t="str">
            <v>362334196507025911</v>
          </cell>
          <cell r="D321">
            <v>13285793309</v>
          </cell>
        </row>
        <row r="322">
          <cell r="C322" t="str">
            <v>362334196101215926</v>
          </cell>
          <cell r="D322" t="str">
            <v>15879341753</v>
          </cell>
        </row>
        <row r="323">
          <cell r="C323" t="str">
            <v>36233419510204591X</v>
          </cell>
          <cell r="D323">
            <v>15979390317</v>
          </cell>
        </row>
        <row r="324">
          <cell r="C324" t="str">
            <v>362334194907255928</v>
          </cell>
          <cell r="D324">
            <v>13407031518</v>
          </cell>
        </row>
        <row r="325">
          <cell r="C325" t="str">
            <v>362334194711185913</v>
          </cell>
          <cell r="D325" t="str">
            <v>13426633178</v>
          </cell>
        </row>
        <row r="326">
          <cell r="C326" t="str">
            <v>36233419760115591X</v>
          </cell>
          <cell r="D326">
            <v>18661193387</v>
          </cell>
        </row>
        <row r="327">
          <cell r="C327" t="str">
            <v>362334196809275932</v>
          </cell>
          <cell r="D327">
            <v>18370314563</v>
          </cell>
        </row>
        <row r="328">
          <cell r="C328" t="str">
            <v>362334196302275925</v>
          </cell>
          <cell r="D328">
            <v>15180327989</v>
          </cell>
        </row>
        <row r="329">
          <cell r="C329" t="str">
            <v>362334194401155911</v>
          </cell>
          <cell r="D329" t="str">
            <v>18270315930</v>
          </cell>
        </row>
        <row r="330">
          <cell r="C330" t="str">
            <v>36233419491027592X</v>
          </cell>
          <cell r="D330">
            <v>13879372169</v>
          </cell>
        </row>
        <row r="331">
          <cell r="C331" t="str">
            <v>36233419520107592X</v>
          </cell>
          <cell r="D331">
            <v>15068860106</v>
          </cell>
        </row>
        <row r="332">
          <cell r="C332" t="str">
            <v>362334196611115925</v>
          </cell>
          <cell r="D332">
            <v>18379919561</v>
          </cell>
        </row>
        <row r="333">
          <cell r="C333" t="str">
            <v>362334194405015916</v>
          </cell>
          <cell r="D333">
            <v>13588035869</v>
          </cell>
        </row>
        <row r="334">
          <cell r="C334" t="str">
            <v>362334195703275913</v>
          </cell>
          <cell r="D334">
            <v>13767331136</v>
          </cell>
        </row>
        <row r="335">
          <cell r="C335" t="str">
            <v>362334195703275921</v>
          </cell>
          <cell r="D335" t="str">
            <v>15779325121</v>
          </cell>
        </row>
        <row r="336">
          <cell r="C336" t="str">
            <v>362334195610255913</v>
          </cell>
          <cell r="D336" t="str">
            <v>15270399109</v>
          </cell>
        </row>
        <row r="337">
          <cell r="C337" t="str">
            <v>362334194401195921</v>
          </cell>
          <cell r="D337">
            <v>15079395665</v>
          </cell>
        </row>
        <row r="338">
          <cell r="C338" t="str">
            <v>362334196703025935</v>
          </cell>
          <cell r="D338">
            <v>13576317366</v>
          </cell>
        </row>
        <row r="339">
          <cell r="C339" t="str">
            <v>362334197211115920</v>
          </cell>
          <cell r="D339">
            <v>18258880571</v>
          </cell>
        </row>
        <row r="340">
          <cell r="C340" t="str">
            <v>362334197405195914</v>
          </cell>
          <cell r="D340">
            <v>13694851218</v>
          </cell>
        </row>
        <row r="341">
          <cell r="C341" t="str">
            <v>362334192809035922</v>
          </cell>
          <cell r="D341">
            <v>18979368563</v>
          </cell>
        </row>
        <row r="342">
          <cell r="C342" t="str">
            <v>362334195201295914</v>
          </cell>
          <cell r="D342">
            <v>13437034960</v>
          </cell>
        </row>
        <row r="343">
          <cell r="C343" t="str">
            <v>362334197407295919</v>
          </cell>
          <cell r="D343">
            <v>15170380453</v>
          </cell>
        </row>
        <row r="344">
          <cell r="C344" t="str">
            <v>362334197512295929</v>
          </cell>
          <cell r="D344">
            <v>13755332835</v>
          </cell>
        </row>
        <row r="345">
          <cell r="C345" t="str">
            <v>362334196209155929</v>
          </cell>
          <cell r="D345">
            <v>13755742814</v>
          </cell>
        </row>
        <row r="346">
          <cell r="C346" t="str">
            <v>362334195204285922</v>
          </cell>
          <cell r="D346">
            <v>13806181073</v>
          </cell>
        </row>
        <row r="347">
          <cell r="C347" t="str">
            <v>362334197009095938</v>
          </cell>
          <cell r="D347">
            <v>13575492210</v>
          </cell>
        </row>
        <row r="348">
          <cell r="C348" t="str">
            <v>362334197309095913</v>
          </cell>
          <cell r="D348">
            <v>13767341971</v>
          </cell>
        </row>
        <row r="349">
          <cell r="C349" t="str">
            <v>362334194606195917</v>
          </cell>
          <cell r="D349">
            <v>18296356856</v>
          </cell>
        </row>
        <row r="350">
          <cell r="C350" t="str">
            <v>362334196412145929</v>
          </cell>
          <cell r="D350">
            <v>15207934218</v>
          </cell>
        </row>
        <row r="351">
          <cell r="C351" t="str">
            <v>362334193908305910</v>
          </cell>
          <cell r="D351">
            <v>13400012646</v>
          </cell>
        </row>
        <row r="352">
          <cell r="C352" t="str">
            <v>362334196512095914</v>
          </cell>
          <cell r="D352">
            <v>13486920278</v>
          </cell>
        </row>
        <row r="353">
          <cell r="C353" t="str">
            <v>36233419700518591X</v>
          </cell>
          <cell r="D353">
            <v>18270346929</v>
          </cell>
        </row>
        <row r="354">
          <cell r="C354" t="str">
            <v>362334194206035914</v>
          </cell>
          <cell r="D354">
            <v>13576333314</v>
          </cell>
        </row>
        <row r="355">
          <cell r="C355" t="str">
            <v>362334195102035914</v>
          </cell>
          <cell r="D355">
            <v>18079364357</v>
          </cell>
        </row>
        <row r="356">
          <cell r="C356" t="str">
            <v>362334194103115911</v>
          </cell>
          <cell r="D356">
            <v>13970342808</v>
          </cell>
        </row>
        <row r="357">
          <cell r="C357" t="str">
            <v>362334196809015911</v>
          </cell>
          <cell r="D357">
            <v>13576321710</v>
          </cell>
        </row>
        <row r="358">
          <cell r="C358" t="str">
            <v>362334196211035934</v>
          </cell>
          <cell r="D358">
            <v>13177529365</v>
          </cell>
        </row>
        <row r="359">
          <cell r="C359" t="str">
            <v>362334195301015916</v>
          </cell>
          <cell r="D359">
            <v>18296356331</v>
          </cell>
        </row>
        <row r="360">
          <cell r="C360" t="str">
            <v>362334196306205916</v>
          </cell>
          <cell r="D360">
            <v>15170356706</v>
          </cell>
        </row>
        <row r="361">
          <cell r="C361" t="str">
            <v>362334196006045914</v>
          </cell>
          <cell r="D361">
            <v>18270461918</v>
          </cell>
        </row>
        <row r="362">
          <cell r="C362" t="str">
            <v>362334196705125913</v>
          </cell>
          <cell r="D362">
            <v>18070335412</v>
          </cell>
        </row>
        <row r="363">
          <cell r="C363" t="str">
            <v>36233419690516591X</v>
          </cell>
          <cell r="D363">
            <v>13100605985</v>
          </cell>
        </row>
        <row r="364">
          <cell r="C364" t="str">
            <v>362334196402147138</v>
          </cell>
          <cell r="D364">
            <v>15870963218</v>
          </cell>
        </row>
        <row r="365">
          <cell r="C365" t="str">
            <v>362334196002045925</v>
          </cell>
          <cell r="D365">
            <v>18015322512</v>
          </cell>
        </row>
        <row r="366">
          <cell r="C366" t="str">
            <v>36233419520318592X</v>
          </cell>
          <cell r="D366">
            <v>15825500926</v>
          </cell>
        </row>
        <row r="367">
          <cell r="C367" t="str">
            <v>362334195212085939</v>
          </cell>
          <cell r="D367">
            <v>18270492534</v>
          </cell>
        </row>
        <row r="368">
          <cell r="C368" t="str">
            <v>362334195708295913</v>
          </cell>
          <cell r="D368">
            <v>13777637899</v>
          </cell>
        </row>
        <row r="369">
          <cell r="C369" t="str">
            <v>362334196403235914</v>
          </cell>
          <cell r="D369">
            <v>15077419150</v>
          </cell>
        </row>
        <row r="370">
          <cell r="C370" t="str">
            <v>362334193706115916</v>
          </cell>
          <cell r="D370">
            <v>15216080192</v>
          </cell>
        </row>
        <row r="371">
          <cell r="C371" t="str">
            <v>362334196708085910</v>
          </cell>
          <cell r="D371">
            <v>13576382316</v>
          </cell>
        </row>
        <row r="372">
          <cell r="C372" t="str">
            <v>362334195803085914</v>
          </cell>
          <cell r="D372">
            <v>18079369008</v>
          </cell>
        </row>
        <row r="373">
          <cell r="C373" t="str">
            <v>36233419690217591X</v>
          </cell>
          <cell r="D373">
            <v>18857143421</v>
          </cell>
        </row>
        <row r="374">
          <cell r="C374" t="str">
            <v>362334197212095917</v>
          </cell>
          <cell r="D374">
            <v>18857143421</v>
          </cell>
        </row>
        <row r="375">
          <cell r="C375" t="str">
            <v>362334197606285916</v>
          </cell>
          <cell r="D375">
            <v>15658299252</v>
          </cell>
        </row>
        <row r="376">
          <cell r="C376" t="str">
            <v>362334198102185932</v>
          </cell>
          <cell r="D376">
            <v>13576382620</v>
          </cell>
        </row>
        <row r="377">
          <cell r="C377" t="str">
            <v>362334196908125913</v>
          </cell>
          <cell r="D377">
            <v>15779137680</v>
          </cell>
        </row>
        <row r="378">
          <cell r="C378" t="str">
            <v>362334195501055920</v>
          </cell>
          <cell r="D378">
            <v>15007037186</v>
          </cell>
        </row>
        <row r="379">
          <cell r="C379" t="str">
            <v>362334196812206225</v>
          </cell>
          <cell r="D379">
            <v>15216084309</v>
          </cell>
        </row>
        <row r="380">
          <cell r="C380" t="str">
            <v>362334196308145910</v>
          </cell>
          <cell r="D380">
            <v>15924224633</v>
          </cell>
        </row>
        <row r="381">
          <cell r="C381" t="str">
            <v>36233419681003591X</v>
          </cell>
          <cell r="D381">
            <v>13475164306</v>
          </cell>
        </row>
        <row r="382">
          <cell r="C382" t="str">
            <v>362334195611065935</v>
          </cell>
          <cell r="D382">
            <v>15179399896</v>
          </cell>
        </row>
        <row r="383">
          <cell r="C383" t="str">
            <v>362334195212205910</v>
          </cell>
          <cell r="D383">
            <v>13879323099</v>
          </cell>
        </row>
        <row r="384">
          <cell r="C384" t="str">
            <v>362334195702055919</v>
          </cell>
          <cell r="D384">
            <v>18879307329</v>
          </cell>
        </row>
        <row r="385">
          <cell r="C385" t="str">
            <v>362334196409025942</v>
          </cell>
          <cell r="D385">
            <v>18370015917</v>
          </cell>
        </row>
        <row r="386">
          <cell r="C386" t="str">
            <v>362334196202265930</v>
          </cell>
          <cell r="D386">
            <v>18870309392</v>
          </cell>
        </row>
        <row r="387">
          <cell r="C387" t="str">
            <v>362334196703025919</v>
          </cell>
          <cell r="D387">
            <v>13479387535</v>
          </cell>
        </row>
        <row r="388">
          <cell r="C388" t="str">
            <v>362334197807185911</v>
          </cell>
          <cell r="D388">
            <v>15270320587</v>
          </cell>
        </row>
        <row r="389">
          <cell r="C389" t="str">
            <v>36233419590603591X</v>
          </cell>
          <cell r="D389">
            <v>15216079679</v>
          </cell>
        </row>
        <row r="390">
          <cell r="C390" t="str">
            <v>362334195302205914</v>
          </cell>
          <cell r="D390">
            <v>15270531933</v>
          </cell>
        </row>
        <row r="391">
          <cell r="C391" t="str">
            <v>36233419471014591X</v>
          </cell>
          <cell r="D391">
            <v>13319329415</v>
          </cell>
        </row>
        <row r="392">
          <cell r="C392" t="str">
            <v>362334197211035912</v>
          </cell>
          <cell r="D392">
            <v>13815073323</v>
          </cell>
        </row>
        <row r="393">
          <cell r="C393" t="str">
            <v>362334196307285911</v>
          </cell>
          <cell r="D393">
            <v>15970367832</v>
          </cell>
        </row>
        <row r="394">
          <cell r="C394" t="str">
            <v>362334196801305930</v>
          </cell>
          <cell r="D394">
            <v>18296354783</v>
          </cell>
        </row>
        <row r="395">
          <cell r="C395" t="str">
            <v>36233419521210591X</v>
          </cell>
          <cell r="D395">
            <v>18720563368</v>
          </cell>
        </row>
        <row r="396">
          <cell r="C396" t="str">
            <v>362334196511215945</v>
          </cell>
          <cell r="D396" t="str">
            <v>18379836872</v>
          </cell>
        </row>
        <row r="397">
          <cell r="C397" t="str">
            <v>362334197911190710</v>
          </cell>
          <cell r="D397">
            <v>15179399089</v>
          </cell>
        </row>
        <row r="398">
          <cell r="C398" t="str">
            <v>36233419720914591X</v>
          </cell>
          <cell r="D398">
            <v>18970354776</v>
          </cell>
        </row>
        <row r="399">
          <cell r="C399" t="str">
            <v>362334197507155913</v>
          </cell>
          <cell r="D399">
            <v>13928403728</v>
          </cell>
        </row>
        <row r="400">
          <cell r="C400" t="str">
            <v>362334195210105924</v>
          </cell>
          <cell r="D400">
            <v>13867114936</v>
          </cell>
        </row>
        <row r="401">
          <cell r="C401" t="str">
            <v>36233419670324592X</v>
          </cell>
          <cell r="D401">
            <v>13657740893</v>
          </cell>
        </row>
        <row r="402">
          <cell r="C402" t="str">
            <v>362334196209165916</v>
          </cell>
          <cell r="D402">
            <v>13879361868</v>
          </cell>
        </row>
        <row r="403">
          <cell r="C403" t="str">
            <v>362334196005015916</v>
          </cell>
          <cell r="D403">
            <v>18367198273</v>
          </cell>
        </row>
        <row r="404">
          <cell r="C404" t="str">
            <v>362334196212295914</v>
          </cell>
          <cell r="D404">
            <v>15355053925</v>
          </cell>
        </row>
        <row r="405">
          <cell r="C405" t="str">
            <v>362334196503205931</v>
          </cell>
          <cell r="D405">
            <v>13915113838</v>
          </cell>
        </row>
        <row r="406">
          <cell r="C406" t="str">
            <v>362334195804295921</v>
          </cell>
          <cell r="D406">
            <v>15870907956</v>
          </cell>
        </row>
        <row r="407">
          <cell r="C407" t="str">
            <v>362334195204075941</v>
          </cell>
          <cell r="D407">
            <v>15392959319</v>
          </cell>
        </row>
        <row r="408">
          <cell r="C408" t="str">
            <v>362334194809185962</v>
          </cell>
          <cell r="D408">
            <v>13576319493</v>
          </cell>
        </row>
        <row r="409">
          <cell r="C409" t="str">
            <v>362334192907025912</v>
          </cell>
          <cell r="D409" t="str">
            <v>13479387535</v>
          </cell>
        </row>
        <row r="410">
          <cell r="C410" t="str">
            <v>362334195909065938</v>
          </cell>
          <cell r="D410">
            <v>18379396319</v>
          </cell>
        </row>
        <row r="411">
          <cell r="C411" t="str">
            <v>362334196306075912</v>
          </cell>
          <cell r="D411">
            <v>13236237528</v>
          </cell>
        </row>
        <row r="412">
          <cell r="C412" t="str">
            <v>36233419821002591X</v>
          </cell>
          <cell r="D412">
            <v>18379834719</v>
          </cell>
        </row>
        <row r="413">
          <cell r="C413" t="str">
            <v>362334196804135914</v>
          </cell>
          <cell r="D413">
            <v>13319319953</v>
          </cell>
        </row>
        <row r="414">
          <cell r="C414" t="str">
            <v>362334195301035917</v>
          </cell>
          <cell r="D414">
            <v>18270315260</v>
          </cell>
        </row>
        <row r="415">
          <cell r="C415" t="str">
            <v>362334197312115911</v>
          </cell>
          <cell r="D415">
            <v>13587896620</v>
          </cell>
        </row>
        <row r="416">
          <cell r="C416" t="str">
            <v>362334197512295937</v>
          </cell>
          <cell r="D416">
            <v>13758472641</v>
          </cell>
        </row>
        <row r="417">
          <cell r="C417" t="str">
            <v>362334196911115919</v>
          </cell>
          <cell r="D417">
            <v>18368723613</v>
          </cell>
        </row>
        <row r="418">
          <cell r="C418" t="str">
            <v>362334196010035911</v>
          </cell>
          <cell r="D418">
            <v>18397931208</v>
          </cell>
        </row>
        <row r="419">
          <cell r="C419" t="str">
            <v>362334196707135912</v>
          </cell>
          <cell r="D419">
            <v>15879366280</v>
          </cell>
        </row>
        <row r="420">
          <cell r="C420" t="str">
            <v>362334195612105919</v>
          </cell>
          <cell r="D420">
            <v>13207039366</v>
          </cell>
        </row>
        <row r="421">
          <cell r="C421" t="str">
            <v>36233419500516591X</v>
          </cell>
          <cell r="D421">
            <v>15797930585</v>
          </cell>
        </row>
        <row r="422">
          <cell r="C422" t="str">
            <v>360211196106280020</v>
          </cell>
          <cell r="D422">
            <v>13361697420</v>
          </cell>
        </row>
        <row r="423">
          <cell r="C423" t="str">
            <v>362334194710275917</v>
          </cell>
          <cell r="D423" t="str">
            <v>13870378566</v>
          </cell>
        </row>
        <row r="424">
          <cell r="C424" t="str">
            <v>362334195704085919</v>
          </cell>
          <cell r="D424">
            <v>18379396319</v>
          </cell>
        </row>
        <row r="425">
          <cell r="C425" t="str">
            <v>362334196701275914</v>
          </cell>
          <cell r="D425">
            <v>18258134838</v>
          </cell>
        </row>
        <row r="426">
          <cell r="C426" t="str">
            <v>362334195412205931</v>
          </cell>
          <cell r="D426">
            <v>15297931614</v>
          </cell>
        </row>
        <row r="427">
          <cell r="C427" t="str">
            <v>362334196206175916</v>
          </cell>
          <cell r="D427">
            <v>13173847911</v>
          </cell>
        </row>
        <row r="428">
          <cell r="C428" t="str">
            <v>362334196412305937</v>
          </cell>
          <cell r="D428">
            <v>13989458960</v>
          </cell>
        </row>
        <row r="429">
          <cell r="C429" t="str">
            <v>36233419421228591X</v>
          </cell>
          <cell r="D429" t="str">
            <v>13698011516</v>
          </cell>
        </row>
        <row r="430">
          <cell r="C430" t="str">
            <v>362334198104275923</v>
          </cell>
          <cell r="D430">
            <v>13870204181</v>
          </cell>
        </row>
        <row r="431">
          <cell r="C431" t="str">
            <v>362334195808035916</v>
          </cell>
          <cell r="D431">
            <v>17879378837</v>
          </cell>
        </row>
        <row r="432">
          <cell r="C432" t="str">
            <v>36233419681011591X</v>
          </cell>
          <cell r="D432">
            <v>18268090716</v>
          </cell>
        </row>
        <row r="433">
          <cell r="C433" t="str">
            <v>362334195607215910</v>
          </cell>
          <cell r="D433">
            <v>13870342015</v>
          </cell>
        </row>
        <row r="434">
          <cell r="C434" t="str">
            <v>362334198710220017</v>
          </cell>
          <cell r="D434">
            <v>13307743166</v>
          </cell>
        </row>
        <row r="435">
          <cell r="C435" t="str">
            <v>362334195011015918</v>
          </cell>
          <cell r="D435">
            <v>18397933238</v>
          </cell>
        </row>
        <row r="436">
          <cell r="C436" t="str">
            <v>362334195703295922</v>
          </cell>
          <cell r="D436">
            <v>18397936928</v>
          </cell>
        </row>
        <row r="437">
          <cell r="C437" t="str">
            <v>362334195412205915</v>
          </cell>
          <cell r="D437" t="str">
            <v>19379379616</v>
          </cell>
        </row>
        <row r="438">
          <cell r="C438" t="str">
            <v>36233419631129591X</v>
          </cell>
          <cell r="D438" t="str">
            <v>15216000825</v>
          </cell>
        </row>
        <row r="439">
          <cell r="C439" t="str">
            <v>362334197307195910</v>
          </cell>
          <cell r="D439">
            <v>13588299004</v>
          </cell>
        </row>
        <row r="440">
          <cell r="C440" t="str">
            <v>362334196907255935</v>
          </cell>
          <cell r="D440">
            <v>15307937860</v>
          </cell>
        </row>
        <row r="441">
          <cell r="C441" t="str">
            <v>362334197210175921</v>
          </cell>
          <cell r="D441">
            <v>18779368026</v>
          </cell>
        </row>
        <row r="442">
          <cell r="C442" t="str">
            <v>362334197302255910</v>
          </cell>
          <cell r="D442">
            <v>13979315239</v>
          </cell>
        </row>
        <row r="443">
          <cell r="C443" t="str">
            <v>362334197504225912</v>
          </cell>
          <cell r="D443">
            <v>13507030437</v>
          </cell>
        </row>
        <row r="444">
          <cell r="C444" t="str">
            <v>36233419541027591X</v>
          </cell>
          <cell r="D444">
            <v>13576382727</v>
          </cell>
        </row>
        <row r="445">
          <cell r="C445" t="str">
            <v>362334197101055939</v>
          </cell>
          <cell r="D445">
            <v>13879394632</v>
          </cell>
        </row>
        <row r="446">
          <cell r="C446" t="str">
            <v>362334196902235919</v>
          </cell>
          <cell r="D446">
            <v>13879372737</v>
          </cell>
        </row>
        <row r="447">
          <cell r="C447" t="str">
            <v>362334193803175910</v>
          </cell>
          <cell r="D447">
            <v>13967119003</v>
          </cell>
        </row>
        <row r="448">
          <cell r="C448" t="str">
            <v>362334196412015913</v>
          </cell>
          <cell r="D448">
            <v>15970305525</v>
          </cell>
        </row>
        <row r="449">
          <cell r="C449" t="str">
            <v>362334196905195916</v>
          </cell>
          <cell r="D449">
            <v>13437038826</v>
          </cell>
        </row>
        <row r="450">
          <cell r="C450" t="str">
            <v>362334197312205917</v>
          </cell>
          <cell r="D450">
            <v>13967119003</v>
          </cell>
        </row>
        <row r="451">
          <cell r="C451" t="str">
            <v>362334197210245918</v>
          </cell>
          <cell r="D451">
            <v>15967141870</v>
          </cell>
        </row>
        <row r="452">
          <cell r="C452" t="str">
            <v>362334194707185910</v>
          </cell>
          <cell r="D452">
            <v>13373885104</v>
          </cell>
        </row>
        <row r="453">
          <cell r="C453" t="str">
            <v>362334195102185912</v>
          </cell>
          <cell r="D453">
            <v>15270320740</v>
          </cell>
        </row>
        <row r="454">
          <cell r="C454" t="str">
            <v>362334195604075916</v>
          </cell>
          <cell r="D454">
            <v>15257711476</v>
          </cell>
        </row>
        <row r="455">
          <cell r="C455" t="str">
            <v>362334195806285911</v>
          </cell>
          <cell r="D455">
            <v>13221132730</v>
          </cell>
        </row>
        <row r="456">
          <cell r="C456" t="str">
            <v>362334195706055916</v>
          </cell>
          <cell r="D456">
            <v>13870378214</v>
          </cell>
        </row>
        <row r="457">
          <cell r="C457" t="str">
            <v>362334196302275917</v>
          </cell>
          <cell r="D457">
            <v>18770342896</v>
          </cell>
        </row>
        <row r="458">
          <cell r="C458" t="str">
            <v>362334196604295913</v>
          </cell>
          <cell r="D458">
            <v>13576399608</v>
          </cell>
        </row>
        <row r="459">
          <cell r="C459" t="str">
            <v>36233419590515591X</v>
          </cell>
          <cell r="D459">
            <v>15007934965</v>
          </cell>
        </row>
        <row r="460">
          <cell r="C460" t="str">
            <v>362334196810275913</v>
          </cell>
          <cell r="D460">
            <v>13576368458</v>
          </cell>
        </row>
        <row r="461">
          <cell r="C461" t="str">
            <v>362334196505195917</v>
          </cell>
          <cell r="D461">
            <v>13675896473</v>
          </cell>
        </row>
        <row r="462">
          <cell r="C462" t="str">
            <v>362334194912015910</v>
          </cell>
          <cell r="D462">
            <v>15857710083</v>
          </cell>
        </row>
        <row r="463">
          <cell r="C463" t="str">
            <v>362334195905145914</v>
          </cell>
          <cell r="D463">
            <v>13576382339</v>
          </cell>
        </row>
        <row r="464">
          <cell r="C464" t="str">
            <v>362334195806175915</v>
          </cell>
          <cell r="D464">
            <v>13576382366</v>
          </cell>
        </row>
        <row r="465">
          <cell r="C465" t="str">
            <v>362334195606015917</v>
          </cell>
          <cell r="D465">
            <v>15779925527</v>
          </cell>
        </row>
        <row r="466">
          <cell r="C466" t="str">
            <v>362334196805155917</v>
          </cell>
          <cell r="D466">
            <v>13970376901</v>
          </cell>
        </row>
        <row r="467">
          <cell r="C467" t="str">
            <v>362334194506185914</v>
          </cell>
          <cell r="D467">
            <v>13576368458</v>
          </cell>
        </row>
        <row r="468">
          <cell r="C468" t="str">
            <v>362334195605035916</v>
          </cell>
          <cell r="D468">
            <v>13479317089</v>
          </cell>
        </row>
        <row r="469">
          <cell r="C469" t="str">
            <v>362334195201125923</v>
          </cell>
          <cell r="D469">
            <v>18707933590</v>
          </cell>
        </row>
        <row r="470">
          <cell r="C470" t="str">
            <v>362334195205045920</v>
          </cell>
          <cell r="D470">
            <v>17770306086</v>
          </cell>
        </row>
        <row r="471">
          <cell r="C471" t="str">
            <v>362334195710085931</v>
          </cell>
          <cell r="D471">
            <v>13319322030</v>
          </cell>
        </row>
        <row r="472">
          <cell r="C472" t="str">
            <v>362334197202125916</v>
          </cell>
          <cell r="D472">
            <v>13576340390</v>
          </cell>
        </row>
        <row r="473">
          <cell r="C473" t="str">
            <v>362334193102015922</v>
          </cell>
          <cell r="D473">
            <v>15079331657</v>
          </cell>
        </row>
        <row r="474">
          <cell r="C474" t="str">
            <v>362334197312055920</v>
          </cell>
          <cell r="D474">
            <v>13576368209</v>
          </cell>
        </row>
        <row r="475">
          <cell r="C475" t="str">
            <v>362334194909035910</v>
          </cell>
          <cell r="D475">
            <v>13870378458</v>
          </cell>
        </row>
        <row r="476">
          <cell r="C476" t="str">
            <v>362334195704055939</v>
          </cell>
          <cell r="D476">
            <v>18270415766</v>
          </cell>
        </row>
        <row r="477">
          <cell r="C477" t="str">
            <v>362334195802045910</v>
          </cell>
          <cell r="D477">
            <v>13576376899</v>
          </cell>
        </row>
        <row r="478">
          <cell r="C478" t="str">
            <v>36233419651108595X</v>
          </cell>
          <cell r="D478">
            <v>13857697498</v>
          </cell>
        </row>
        <row r="479">
          <cell r="C479" t="str">
            <v>362334197707135917</v>
          </cell>
          <cell r="D479">
            <v>15297933704</v>
          </cell>
        </row>
        <row r="480">
          <cell r="C480" t="str">
            <v>362334195706065911</v>
          </cell>
          <cell r="D480">
            <v>15216048372</v>
          </cell>
        </row>
        <row r="481">
          <cell r="C481" t="str">
            <v>362334193812205915</v>
          </cell>
          <cell r="D481">
            <v>13879352548</v>
          </cell>
        </row>
        <row r="482">
          <cell r="C482" t="str">
            <v>362334194903085917</v>
          </cell>
          <cell r="D482">
            <v>15779933152</v>
          </cell>
        </row>
        <row r="483">
          <cell r="C483" t="str">
            <v>362334195107185997</v>
          </cell>
          <cell r="D483">
            <v>13317032318</v>
          </cell>
        </row>
        <row r="484">
          <cell r="C484" t="str">
            <v>362334194508195913</v>
          </cell>
          <cell r="D484">
            <v>15779920676</v>
          </cell>
        </row>
        <row r="485">
          <cell r="C485" t="str">
            <v>362334196511085976</v>
          </cell>
          <cell r="D485">
            <v>18379305739</v>
          </cell>
        </row>
        <row r="486">
          <cell r="C486" t="str">
            <v>362334195804235910</v>
          </cell>
          <cell r="D486">
            <v>15216081516</v>
          </cell>
        </row>
        <row r="487">
          <cell r="C487" t="str">
            <v>362334197512095919</v>
          </cell>
          <cell r="D487">
            <v>18070324627</v>
          </cell>
        </row>
        <row r="488">
          <cell r="C488" t="str">
            <v>362334198110055919</v>
          </cell>
          <cell r="D488">
            <v>15307932466</v>
          </cell>
        </row>
        <row r="489">
          <cell r="C489" t="str">
            <v>362334194404285914</v>
          </cell>
          <cell r="D489">
            <v>18479047953</v>
          </cell>
        </row>
        <row r="490">
          <cell r="C490" t="str">
            <v>362334196601015920</v>
          </cell>
          <cell r="D490">
            <v>15988173673</v>
          </cell>
        </row>
        <row r="491">
          <cell r="C491" t="str">
            <v>362334196812295918</v>
          </cell>
          <cell r="D491">
            <v>13819496606</v>
          </cell>
        </row>
        <row r="492">
          <cell r="C492" t="str">
            <v>362334194101015917</v>
          </cell>
          <cell r="D492">
            <v>13970312853</v>
          </cell>
        </row>
        <row r="493">
          <cell r="C493" t="str">
            <v>362334195512055918</v>
          </cell>
          <cell r="D493">
            <v>15088794532</v>
          </cell>
        </row>
        <row r="494">
          <cell r="C494" t="str">
            <v>362334197208035938</v>
          </cell>
          <cell r="D494" t="str">
            <v>13979382175</v>
          </cell>
        </row>
        <row r="495">
          <cell r="C495" t="str">
            <v>362334196404065910</v>
          </cell>
          <cell r="D495">
            <v>17079170802</v>
          </cell>
        </row>
        <row r="496">
          <cell r="C496" t="str">
            <v>362334194205015911</v>
          </cell>
          <cell r="D496">
            <v>15180757190</v>
          </cell>
        </row>
        <row r="497">
          <cell r="C497" t="str">
            <v>362334196503065916</v>
          </cell>
          <cell r="D497">
            <v>13819154671</v>
          </cell>
        </row>
        <row r="498">
          <cell r="C498" t="str">
            <v>362334195112285917</v>
          </cell>
          <cell r="D498">
            <v>13437035672</v>
          </cell>
        </row>
        <row r="499">
          <cell r="C499" t="str">
            <v>362334194603115918</v>
          </cell>
          <cell r="D499">
            <v>13767313276</v>
          </cell>
        </row>
        <row r="500">
          <cell r="C500" t="str">
            <v>362334195804155910</v>
          </cell>
          <cell r="D500">
            <v>18270412361</v>
          </cell>
        </row>
        <row r="501">
          <cell r="C501" t="str">
            <v>36233419551030591X</v>
          </cell>
          <cell r="D501">
            <v>18779369488</v>
          </cell>
        </row>
        <row r="502">
          <cell r="C502" t="str">
            <v>362334194809105918</v>
          </cell>
          <cell r="D502">
            <v>18296347429</v>
          </cell>
        </row>
        <row r="503">
          <cell r="C503" t="str">
            <v>362334195210275931</v>
          </cell>
          <cell r="D503">
            <v>18720542180</v>
          </cell>
        </row>
        <row r="504">
          <cell r="C504" t="str">
            <v>362334197109155918</v>
          </cell>
          <cell r="D504">
            <v>15270532327</v>
          </cell>
        </row>
        <row r="505">
          <cell r="C505" t="str">
            <v>362334195805205916</v>
          </cell>
          <cell r="D505">
            <v>15070396068</v>
          </cell>
        </row>
        <row r="506">
          <cell r="C506" t="str">
            <v>362334196308145937</v>
          </cell>
          <cell r="D506">
            <v>18607437226</v>
          </cell>
        </row>
        <row r="507">
          <cell r="C507" t="str">
            <v>362334196912165918</v>
          </cell>
          <cell r="D507" t="str">
            <v>18607437226</v>
          </cell>
        </row>
        <row r="508">
          <cell r="C508" t="str">
            <v>362334197605225911</v>
          </cell>
          <cell r="D508">
            <v>13133603132</v>
          </cell>
        </row>
        <row r="509">
          <cell r="C509" t="str">
            <v>362334195210145918</v>
          </cell>
          <cell r="D509">
            <v>13979391466</v>
          </cell>
        </row>
        <row r="510">
          <cell r="C510" t="str">
            <v>362334195805085934</v>
          </cell>
          <cell r="D510">
            <v>18296301131</v>
          </cell>
        </row>
        <row r="511">
          <cell r="C511" t="str">
            <v>362334195702285917</v>
          </cell>
          <cell r="D511" t="str">
            <v>18879347275</v>
          </cell>
        </row>
        <row r="512">
          <cell r="C512" t="str">
            <v>362334196309145912</v>
          </cell>
          <cell r="D512">
            <v>18720566684</v>
          </cell>
        </row>
        <row r="513">
          <cell r="C513" t="str">
            <v>362334196211125913</v>
          </cell>
          <cell r="D513">
            <v>18870329654</v>
          </cell>
        </row>
        <row r="514">
          <cell r="C514" t="str">
            <v>362334195104165915</v>
          </cell>
          <cell r="D514">
            <v>13767352738</v>
          </cell>
        </row>
        <row r="515">
          <cell r="C515" t="str">
            <v>362334196709205910</v>
          </cell>
          <cell r="D515">
            <v>15779946762</v>
          </cell>
        </row>
        <row r="516">
          <cell r="C516" t="str">
            <v>36233419730215591X</v>
          </cell>
          <cell r="D516">
            <v>15270399268</v>
          </cell>
        </row>
        <row r="517">
          <cell r="C517" t="str">
            <v>362334196507165914</v>
          </cell>
          <cell r="D517">
            <v>13697032485</v>
          </cell>
        </row>
        <row r="518">
          <cell r="C518" t="str">
            <v>362334194609195912</v>
          </cell>
          <cell r="D518">
            <v>15870907346</v>
          </cell>
        </row>
        <row r="519">
          <cell r="C519" t="str">
            <v>362334198605085917</v>
          </cell>
          <cell r="D519">
            <v>18768411070</v>
          </cell>
        </row>
        <row r="520">
          <cell r="C520" t="str">
            <v>36233419590113592X</v>
          </cell>
          <cell r="D520">
            <v>18379836938</v>
          </cell>
        </row>
        <row r="521">
          <cell r="C521" t="str">
            <v>362334195808155934</v>
          </cell>
          <cell r="D521">
            <v>18879311270</v>
          </cell>
        </row>
        <row r="522">
          <cell r="C522" t="str">
            <v>362334195511045910</v>
          </cell>
          <cell r="D522">
            <v>15879341595</v>
          </cell>
        </row>
        <row r="523">
          <cell r="C523" t="str">
            <v>362334195708196210</v>
          </cell>
          <cell r="D523">
            <v>13517939052</v>
          </cell>
        </row>
        <row r="524">
          <cell r="C524" t="str">
            <v>362334196010285910</v>
          </cell>
          <cell r="D524">
            <v>15070314213</v>
          </cell>
        </row>
        <row r="525">
          <cell r="C525" t="str">
            <v>362334197212285913</v>
          </cell>
          <cell r="D525">
            <v>14770997707</v>
          </cell>
        </row>
        <row r="526">
          <cell r="C526" t="str">
            <v>362334197502055913</v>
          </cell>
          <cell r="D526">
            <v>13588782245</v>
          </cell>
        </row>
        <row r="527">
          <cell r="C527" t="str">
            <v>362334198311245938</v>
          </cell>
          <cell r="D527">
            <v>13879361526</v>
          </cell>
        </row>
        <row r="528">
          <cell r="C528" t="str">
            <v>362334196106265914</v>
          </cell>
          <cell r="D528">
            <v>15779921156</v>
          </cell>
        </row>
        <row r="529">
          <cell r="C529" t="str">
            <v>362334195406245910</v>
          </cell>
          <cell r="D529">
            <v>15216084758</v>
          </cell>
        </row>
        <row r="530">
          <cell r="C530" t="str">
            <v>362334194910125913</v>
          </cell>
          <cell r="D530">
            <v>15297932938</v>
          </cell>
        </row>
        <row r="531">
          <cell r="C531" t="str">
            <v>362334196703075932</v>
          </cell>
          <cell r="D531">
            <v>18379836938</v>
          </cell>
        </row>
        <row r="532">
          <cell r="C532" t="str">
            <v>362334195802035931</v>
          </cell>
          <cell r="D532">
            <v>18296301356</v>
          </cell>
        </row>
        <row r="533">
          <cell r="C533" t="str">
            <v>36233419400523591X</v>
          </cell>
          <cell r="D533">
            <v>18470348057</v>
          </cell>
        </row>
        <row r="534">
          <cell r="C534" t="str">
            <v>362334195711175912</v>
          </cell>
          <cell r="D534">
            <v>18257112137</v>
          </cell>
        </row>
        <row r="535">
          <cell r="C535" t="str">
            <v>36233419540606591X</v>
          </cell>
          <cell r="D535">
            <v>15180327828</v>
          </cell>
        </row>
        <row r="536">
          <cell r="C536" t="str">
            <v>362334194910165923</v>
          </cell>
          <cell r="D536">
            <v>18205891253</v>
          </cell>
        </row>
        <row r="537">
          <cell r="C537" t="str">
            <v>362334196606045918</v>
          </cell>
          <cell r="D537">
            <v>15216084838</v>
          </cell>
        </row>
        <row r="538">
          <cell r="C538" t="str">
            <v>362334195910315914</v>
          </cell>
          <cell r="D538">
            <v>18317165923</v>
          </cell>
        </row>
        <row r="539">
          <cell r="C539" t="str">
            <v>362334194902105912</v>
          </cell>
          <cell r="D539">
            <v>18770338422</v>
          </cell>
        </row>
        <row r="540">
          <cell r="C540" t="str">
            <v>362334194710055914</v>
          </cell>
          <cell r="D540">
            <v>15979348588</v>
          </cell>
        </row>
        <row r="541">
          <cell r="C541" t="str">
            <v>362334195905065914</v>
          </cell>
          <cell r="D541">
            <v>13755322975</v>
          </cell>
        </row>
        <row r="542">
          <cell r="C542" t="str">
            <v>362334195402165913</v>
          </cell>
          <cell r="D542">
            <v>13907934881</v>
          </cell>
        </row>
        <row r="543">
          <cell r="C543" t="str">
            <v>362334195107165937</v>
          </cell>
          <cell r="D543">
            <v>18270322071</v>
          </cell>
        </row>
        <row r="544">
          <cell r="C544" t="str">
            <v>362334196811245919</v>
          </cell>
          <cell r="D544">
            <v>15946833259</v>
          </cell>
        </row>
        <row r="545">
          <cell r="C545" t="str">
            <v>362334194910085915</v>
          </cell>
          <cell r="D545">
            <v>15879304308</v>
          </cell>
        </row>
        <row r="546">
          <cell r="C546" t="str">
            <v>362334196104145919</v>
          </cell>
          <cell r="D546">
            <v>15925853957</v>
          </cell>
        </row>
        <row r="547">
          <cell r="C547" t="str">
            <v>362334195706095918</v>
          </cell>
          <cell r="D547">
            <v>18879371814</v>
          </cell>
        </row>
        <row r="548">
          <cell r="C548" t="str">
            <v>362334193408245915</v>
          </cell>
          <cell r="D548">
            <v>15925853957</v>
          </cell>
        </row>
        <row r="549">
          <cell r="C549" t="str">
            <v>362334196408025924</v>
          </cell>
          <cell r="D549">
            <v>15946832884</v>
          </cell>
        </row>
        <row r="550">
          <cell r="C550" t="str">
            <v>362334197412285934</v>
          </cell>
          <cell r="D550">
            <v>18907930288</v>
          </cell>
        </row>
        <row r="551">
          <cell r="C551" t="str">
            <v>362334195908165945</v>
          </cell>
          <cell r="D551">
            <v>15179042960</v>
          </cell>
        </row>
        <row r="552">
          <cell r="C552" t="str">
            <v>36233419511220593X</v>
          </cell>
          <cell r="D552">
            <v>15216082768</v>
          </cell>
        </row>
        <row r="553">
          <cell r="C553" t="str">
            <v>362334194106245914</v>
          </cell>
          <cell r="D553">
            <v>15314808875</v>
          </cell>
        </row>
        <row r="554">
          <cell r="C554" t="str">
            <v>362334194012235918</v>
          </cell>
          <cell r="D554">
            <v>15216082768</v>
          </cell>
        </row>
        <row r="555">
          <cell r="C555" t="str">
            <v>362334195708215928</v>
          </cell>
          <cell r="D555">
            <v>13340135875</v>
          </cell>
        </row>
        <row r="556">
          <cell r="C556" t="str">
            <v>362334194512055913</v>
          </cell>
          <cell r="D556">
            <v>13979349300</v>
          </cell>
        </row>
        <row r="557">
          <cell r="C557" t="str">
            <v>362334195810145954</v>
          </cell>
          <cell r="D557">
            <v>15879395219</v>
          </cell>
        </row>
        <row r="558">
          <cell r="C558" t="str">
            <v>362334196612275912</v>
          </cell>
          <cell r="D558">
            <v>18379921197</v>
          </cell>
        </row>
        <row r="559">
          <cell r="C559" t="str">
            <v>36233419560922591X</v>
          </cell>
          <cell r="D559">
            <v>15216079946</v>
          </cell>
        </row>
        <row r="560">
          <cell r="C560" t="str">
            <v>362334197906265917</v>
          </cell>
          <cell r="D560">
            <v>18962500507</v>
          </cell>
        </row>
        <row r="561">
          <cell r="C561" t="str">
            <v>362334197110015912</v>
          </cell>
          <cell r="D561">
            <v>13676630488</v>
          </cell>
        </row>
        <row r="562">
          <cell r="C562" t="str">
            <v>362334197603235913</v>
          </cell>
          <cell r="D562" t="str">
            <v>`13867712530</v>
          </cell>
        </row>
        <row r="563">
          <cell r="C563" t="str">
            <v>362334195809195938</v>
          </cell>
          <cell r="D563">
            <v>18068257755</v>
          </cell>
        </row>
        <row r="564">
          <cell r="C564" t="str">
            <v>362334197406065919</v>
          </cell>
          <cell r="D564">
            <v>13405781146</v>
          </cell>
        </row>
        <row r="565">
          <cell r="C565" t="str">
            <v>362334195908255916</v>
          </cell>
          <cell r="D565">
            <v>13585724847</v>
          </cell>
        </row>
        <row r="566">
          <cell r="C566" t="str">
            <v>36233419370715591X</v>
          </cell>
          <cell r="D566">
            <v>18270492788</v>
          </cell>
        </row>
        <row r="567">
          <cell r="C567" t="str">
            <v>362334195511105936</v>
          </cell>
          <cell r="D567" t="str">
            <v>13979421518</v>
          </cell>
        </row>
        <row r="568">
          <cell r="C568" t="str">
            <v>362334196001185918</v>
          </cell>
          <cell r="D568">
            <v>13307933897</v>
          </cell>
        </row>
        <row r="569">
          <cell r="C569" t="str">
            <v>362334196410175913</v>
          </cell>
          <cell r="D569">
            <v>15979391031</v>
          </cell>
        </row>
        <row r="570">
          <cell r="C570" t="str">
            <v>362334195306265914</v>
          </cell>
          <cell r="D570">
            <v>19179173927</v>
          </cell>
        </row>
        <row r="571">
          <cell r="C571" t="str">
            <v>362334195212265913</v>
          </cell>
          <cell r="D571">
            <v>15070331673</v>
          </cell>
        </row>
        <row r="572">
          <cell r="C572" t="str">
            <v>362334195312075914</v>
          </cell>
          <cell r="D572">
            <v>13870357216</v>
          </cell>
        </row>
        <row r="573">
          <cell r="C573" t="str">
            <v>362334197407185912</v>
          </cell>
          <cell r="D573">
            <v>13626641874</v>
          </cell>
        </row>
        <row r="574">
          <cell r="C574" t="str">
            <v>362334196809125934</v>
          </cell>
          <cell r="D574">
            <v>15970316981</v>
          </cell>
        </row>
        <row r="575">
          <cell r="C575" t="str">
            <v>362334195708205930</v>
          </cell>
          <cell r="D575" t="str">
            <v>15270595282</v>
          </cell>
        </row>
        <row r="576">
          <cell r="C576" t="str">
            <v>362334194805055917</v>
          </cell>
          <cell r="D576">
            <v>13517938730</v>
          </cell>
        </row>
        <row r="577">
          <cell r="C577" t="str">
            <v>362334195708045914</v>
          </cell>
          <cell r="D577">
            <v>18326181140</v>
          </cell>
        </row>
        <row r="578">
          <cell r="C578" t="str">
            <v>362334193906295915</v>
          </cell>
          <cell r="D578" t="str">
            <v>15970367940</v>
          </cell>
        </row>
        <row r="579">
          <cell r="C579" t="str">
            <v>362334196409095932</v>
          </cell>
          <cell r="D579">
            <v>15179042995</v>
          </cell>
        </row>
        <row r="580">
          <cell r="C580" t="str">
            <v>362334193502015913</v>
          </cell>
          <cell r="D580">
            <v>13767339231</v>
          </cell>
        </row>
        <row r="581">
          <cell r="C581" t="str">
            <v>362334196703055915</v>
          </cell>
          <cell r="D581">
            <v>13767339231</v>
          </cell>
        </row>
        <row r="582">
          <cell r="C582" t="str">
            <v>362334192712285925</v>
          </cell>
          <cell r="D582">
            <v>13767306739</v>
          </cell>
        </row>
        <row r="583">
          <cell r="C583" t="str">
            <v>362334195305055915</v>
          </cell>
          <cell r="D583" t="str">
            <v>15236081350</v>
          </cell>
        </row>
        <row r="584">
          <cell r="C584" t="str">
            <v>362334196002025916</v>
          </cell>
          <cell r="D584">
            <v>18958878393</v>
          </cell>
        </row>
        <row r="585">
          <cell r="C585" t="str">
            <v>362334196807115919</v>
          </cell>
          <cell r="D585">
            <v>13870311859</v>
          </cell>
        </row>
        <row r="586">
          <cell r="C586" t="str">
            <v>362334193501215913</v>
          </cell>
          <cell r="D586">
            <v>13867646526</v>
          </cell>
        </row>
        <row r="587">
          <cell r="C587" t="str">
            <v>362334194801145923</v>
          </cell>
          <cell r="D587">
            <v>15970378757</v>
          </cell>
        </row>
        <row r="588">
          <cell r="C588" t="str">
            <v>362334195207055911</v>
          </cell>
          <cell r="D588">
            <v>13576340043</v>
          </cell>
        </row>
        <row r="589">
          <cell r="C589" t="str">
            <v>36233419761222591X</v>
          </cell>
          <cell r="D589">
            <v>15216081351</v>
          </cell>
        </row>
        <row r="590">
          <cell r="C590" t="str">
            <v>362334193801135915</v>
          </cell>
          <cell r="D590">
            <v>19970377252</v>
          </cell>
        </row>
        <row r="591">
          <cell r="C591" t="str">
            <v>362334192504085929</v>
          </cell>
          <cell r="D591">
            <v>13517938730</v>
          </cell>
        </row>
        <row r="592">
          <cell r="C592" t="str">
            <v>36233419540810592X</v>
          </cell>
          <cell r="D592">
            <v>13870357216</v>
          </cell>
        </row>
        <row r="593">
          <cell r="C593" t="str">
            <v>362334197411137147</v>
          </cell>
          <cell r="D593">
            <v>13755322975</v>
          </cell>
        </row>
        <row r="594">
          <cell r="C594" t="str">
            <v>362334196811135920</v>
          </cell>
          <cell r="D594">
            <v>15079331242</v>
          </cell>
        </row>
        <row r="595">
          <cell r="C595" t="str">
            <v>36233419351004591X</v>
          </cell>
          <cell r="D595">
            <v>13879339067</v>
          </cell>
        </row>
        <row r="596">
          <cell r="C596" t="str">
            <v>362334196810295914</v>
          </cell>
          <cell r="D596">
            <v>18879370516</v>
          </cell>
        </row>
        <row r="597">
          <cell r="C597" t="str">
            <v>362334196211295912</v>
          </cell>
          <cell r="D597">
            <v>13879339067</v>
          </cell>
        </row>
        <row r="598">
          <cell r="C598" t="str">
            <v>362334194403175924</v>
          </cell>
          <cell r="D598" t="str">
            <v>15879364326</v>
          </cell>
        </row>
        <row r="599">
          <cell r="C599" t="str">
            <v>362334196612035919</v>
          </cell>
          <cell r="D599">
            <v>15079314714</v>
          </cell>
        </row>
        <row r="600">
          <cell r="C600" t="str">
            <v>362334196402275922</v>
          </cell>
          <cell r="D600">
            <v>15179006433</v>
          </cell>
        </row>
        <row r="601">
          <cell r="C601" t="str">
            <v>362334196911205914</v>
          </cell>
          <cell r="D601">
            <v>13736165643</v>
          </cell>
        </row>
        <row r="602">
          <cell r="C602" t="str">
            <v>362334197109095919</v>
          </cell>
          <cell r="D602">
            <v>15350035877</v>
          </cell>
        </row>
        <row r="603">
          <cell r="C603" t="str">
            <v>362334197310175910</v>
          </cell>
          <cell r="D603">
            <v>18370345033</v>
          </cell>
        </row>
        <row r="604">
          <cell r="C604" t="str">
            <v>362334198006135919</v>
          </cell>
          <cell r="D604">
            <v>13328154806</v>
          </cell>
        </row>
        <row r="605">
          <cell r="C605" t="str">
            <v>362334196812125935</v>
          </cell>
          <cell r="D605">
            <v>15202110879</v>
          </cell>
        </row>
        <row r="606">
          <cell r="C606" t="str">
            <v>362334193211085911</v>
          </cell>
          <cell r="D606">
            <v>18270492185</v>
          </cell>
        </row>
        <row r="607">
          <cell r="C607" t="str">
            <v>362334195702085915</v>
          </cell>
          <cell r="D607" t="str">
            <v>18270492185</v>
          </cell>
        </row>
        <row r="608">
          <cell r="C608" t="str">
            <v>362334198511114043</v>
          </cell>
          <cell r="D608">
            <v>18070432168</v>
          </cell>
        </row>
        <row r="609">
          <cell r="C609" t="str">
            <v>362334195811215918</v>
          </cell>
          <cell r="D609">
            <v>15932946471</v>
          </cell>
        </row>
        <row r="610">
          <cell r="C610" t="str">
            <v>362334195412265918</v>
          </cell>
          <cell r="D610">
            <v>18779336219</v>
          </cell>
        </row>
        <row r="611">
          <cell r="C611" t="str">
            <v>362334196401275912</v>
          </cell>
          <cell r="D611">
            <v>15079331108</v>
          </cell>
        </row>
        <row r="612">
          <cell r="C612" t="str">
            <v>362334195706195935</v>
          </cell>
          <cell r="D612">
            <v>14796871891</v>
          </cell>
        </row>
        <row r="613">
          <cell r="C613" t="str">
            <v>362334195206265933</v>
          </cell>
          <cell r="D613">
            <v>13755322572</v>
          </cell>
        </row>
        <row r="614">
          <cell r="C614" t="str">
            <v>362334197211125934</v>
          </cell>
          <cell r="D614">
            <v>17770068112</v>
          </cell>
        </row>
        <row r="615">
          <cell r="C615" t="str">
            <v>362334197303135910</v>
          </cell>
          <cell r="D615">
            <v>15879395869</v>
          </cell>
        </row>
        <row r="616">
          <cell r="C616" t="str">
            <v>36233419650426591X</v>
          </cell>
          <cell r="D616">
            <v>18965158006</v>
          </cell>
        </row>
        <row r="617">
          <cell r="C617" t="str">
            <v>36233419670718591X</v>
          </cell>
          <cell r="D617">
            <v>18379396089</v>
          </cell>
        </row>
        <row r="618">
          <cell r="C618" t="str">
            <v>362334195112015917</v>
          </cell>
          <cell r="D618">
            <v>15779328558</v>
          </cell>
        </row>
        <row r="619">
          <cell r="C619" t="str">
            <v>362334195801105934</v>
          </cell>
          <cell r="D619" t="str">
            <v>18917825014</v>
          </cell>
        </row>
        <row r="620">
          <cell r="C620" t="str">
            <v>362334194901085921</v>
          </cell>
          <cell r="D620">
            <v>13870378566</v>
          </cell>
        </row>
        <row r="621">
          <cell r="C621" t="str">
            <v>362334195702175953</v>
          </cell>
          <cell r="D621">
            <v>15251834735</v>
          </cell>
        </row>
        <row r="622">
          <cell r="C622" t="str">
            <v>362334195405025916</v>
          </cell>
          <cell r="D622">
            <v>15946865206</v>
          </cell>
        </row>
        <row r="623">
          <cell r="C623" t="str">
            <v>362334195503125910</v>
          </cell>
          <cell r="D623">
            <v>13576376847</v>
          </cell>
        </row>
        <row r="624">
          <cell r="C624" t="str">
            <v>362334195208155914</v>
          </cell>
          <cell r="D624">
            <v>14796830326</v>
          </cell>
        </row>
        <row r="625">
          <cell r="C625" t="str">
            <v>36233419590826592X</v>
          </cell>
          <cell r="D625">
            <v>15870948212</v>
          </cell>
        </row>
        <row r="626">
          <cell r="C626" t="str">
            <v>362334197206085915</v>
          </cell>
          <cell r="D626">
            <v>15970358747</v>
          </cell>
        </row>
        <row r="627">
          <cell r="C627" t="str">
            <v>362334197407165911</v>
          </cell>
          <cell r="D627">
            <v>18870319687</v>
          </cell>
        </row>
        <row r="628">
          <cell r="C628" t="str">
            <v>362334194509085919</v>
          </cell>
          <cell r="D628">
            <v>18870319687</v>
          </cell>
        </row>
        <row r="629">
          <cell r="C629" t="str">
            <v>36233419690807591X</v>
          </cell>
          <cell r="D629">
            <v>18296300335</v>
          </cell>
        </row>
        <row r="630">
          <cell r="C630" t="str">
            <v>362334194104205935</v>
          </cell>
          <cell r="D630">
            <v>18179315773</v>
          </cell>
        </row>
        <row r="631">
          <cell r="C631" t="str">
            <v>362334192812125910</v>
          </cell>
          <cell r="D631">
            <v>13907039953</v>
          </cell>
        </row>
        <row r="632">
          <cell r="C632" t="str">
            <v>362334198411225977</v>
          </cell>
          <cell r="D632" t="str">
            <v>13755377336</v>
          </cell>
        </row>
        <row r="633">
          <cell r="C633" t="str">
            <v>362334196312275910</v>
          </cell>
          <cell r="D633">
            <v>15216020540</v>
          </cell>
        </row>
        <row r="634">
          <cell r="C634" t="str">
            <v>362334194701295916</v>
          </cell>
          <cell r="D634">
            <v>18979398303</v>
          </cell>
        </row>
        <row r="635">
          <cell r="C635" t="str">
            <v>362334196705245923</v>
          </cell>
          <cell r="D635">
            <v>15179399013</v>
          </cell>
        </row>
        <row r="636">
          <cell r="C636" t="str">
            <v>362334195604195926</v>
          </cell>
          <cell r="D636">
            <v>13879313760</v>
          </cell>
        </row>
        <row r="637">
          <cell r="C637" t="str">
            <v>362334195212195919</v>
          </cell>
          <cell r="D637">
            <v>13216722155</v>
          </cell>
        </row>
        <row r="638">
          <cell r="C638" t="str">
            <v>362334196910285916</v>
          </cell>
          <cell r="D638">
            <v>13979391855</v>
          </cell>
        </row>
        <row r="639">
          <cell r="C639" t="str">
            <v>36233419540630591X</v>
          </cell>
          <cell r="D639">
            <v>18720543192</v>
          </cell>
        </row>
        <row r="640">
          <cell r="C640" t="str">
            <v>36233419731023591X</v>
          </cell>
          <cell r="D640">
            <v>19926841948</v>
          </cell>
        </row>
        <row r="641">
          <cell r="C641" t="str">
            <v>362334196205145918</v>
          </cell>
          <cell r="D641">
            <v>18959673570</v>
          </cell>
        </row>
        <row r="642">
          <cell r="C642" t="str">
            <v>362334196410245918</v>
          </cell>
          <cell r="D642">
            <v>15079395179</v>
          </cell>
        </row>
        <row r="643">
          <cell r="C643" t="str">
            <v>362334197104085914</v>
          </cell>
          <cell r="D643" t="str">
            <v>15079395179</v>
          </cell>
        </row>
        <row r="644">
          <cell r="C644" t="str">
            <v>362334195310205930</v>
          </cell>
          <cell r="D644" t="str">
            <v>18907932495</v>
          </cell>
        </row>
        <row r="645">
          <cell r="C645" t="str">
            <v>362334196612215928</v>
          </cell>
          <cell r="D645">
            <v>15946831763</v>
          </cell>
        </row>
        <row r="646">
          <cell r="C646" t="str">
            <v>362334195901145917</v>
          </cell>
          <cell r="D646">
            <v>13250312358</v>
          </cell>
        </row>
        <row r="647">
          <cell r="C647" t="str">
            <v>362334196909135910</v>
          </cell>
          <cell r="D647">
            <v>13750900596</v>
          </cell>
        </row>
        <row r="648">
          <cell r="C648" t="str">
            <v>362334197501145941</v>
          </cell>
          <cell r="D648" t="str">
            <v>15079330681</v>
          </cell>
        </row>
        <row r="649">
          <cell r="C649" t="str">
            <v>362334193008125914</v>
          </cell>
          <cell r="D649">
            <v>13750900596</v>
          </cell>
        </row>
        <row r="650">
          <cell r="C650" t="str">
            <v>362334197707165913</v>
          </cell>
          <cell r="D650">
            <v>18079333762</v>
          </cell>
        </row>
        <row r="651">
          <cell r="C651" t="str">
            <v>36233419330422591X</v>
          </cell>
          <cell r="D651">
            <v>13257033962</v>
          </cell>
        </row>
        <row r="652">
          <cell r="C652" t="str">
            <v>362334197102185911</v>
          </cell>
          <cell r="D652">
            <v>13257033962</v>
          </cell>
        </row>
        <row r="653">
          <cell r="C653" t="str">
            <v>362334197311185950</v>
          </cell>
          <cell r="D653">
            <v>13257033962</v>
          </cell>
        </row>
        <row r="654">
          <cell r="C654" t="str">
            <v>362334196612075910</v>
          </cell>
          <cell r="D654">
            <v>18870329141</v>
          </cell>
        </row>
        <row r="655">
          <cell r="C655" t="str">
            <v>36233419600824591X</v>
          </cell>
          <cell r="D655">
            <v>18296300860</v>
          </cell>
        </row>
        <row r="656">
          <cell r="C656" t="str">
            <v>362334196301065918</v>
          </cell>
          <cell r="D656">
            <v>15258969106</v>
          </cell>
        </row>
        <row r="657">
          <cell r="C657" t="str">
            <v>362334199108300019</v>
          </cell>
          <cell r="D657">
            <v>13907034955</v>
          </cell>
        </row>
        <row r="658">
          <cell r="C658" t="str">
            <v>362334197806045933</v>
          </cell>
          <cell r="D658">
            <v>15297933871</v>
          </cell>
        </row>
        <row r="659">
          <cell r="C659" t="str">
            <v>362334193410145921</v>
          </cell>
          <cell r="D659">
            <v>15170380237</v>
          </cell>
        </row>
        <row r="660">
          <cell r="C660" t="str">
            <v>362334195102285913</v>
          </cell>
          <cell r="D660">
            <v>18779369232</v>
          </cell>
        </row>
        <row r="661">
          <cell r="C661" t="str">
            <v>362334194410285929</v>
          </cell>
          <cell r="D661" t="str">
            <v>18407818239</v>
          </cell>
        </row>
        <row r="662">
          <cell r="C662" t="str">
            <v>362334195704045933</v>
          </cell>
          <cell r="D662">
            <v>18863920535</v>
          </cell>
        </row>
        <row r="663">
          <cell r="C663" t="str">
            <v>362334195807195918</v>
          </cell>
          <cell r="D663">
            <v>15779946618</v>
          </cell>
        </row>
        <row r="664">
          <cell r="C664" t="str">
            <v>362334196712165913</v>
          </cell>
          <cell r="D664">
            <v>15180324438</v>
          </cell>
        </row>
        <row r="665">
          <cell r="C665" t="str">
            <v>362334197107135913</v>
          </cell>
          <cell r="D665">
            <v>14770996976</v>
          </cell>
        </row>
        <row r="666">
          <cell r="C666" t="str">
            <v>362334197508045919</v>
          </cell>
          <cell r="D666">
            <v>18179251200</v>
          </cell>
        </row>
        <row r="667">
          <cell r="C667" t="str">
            <v>362334198203105938</v>
          </cell>
          <cell r="D667">
            <v>18770341614</v>
          </cell>
        </row>
        <row r="668">
          <cell r="C668" t="str">
            <v>362334195702245923</v>
          </cell>
          <cell r="D668">
            <v>13437034988</v>
          </cell>
        </row>
        <row r="669">
          <cell r="C669" t="str">
            <v>362334195706095950</v>
          </cell>
          <cell r="D669">
            <v>18770301993</v>
          </cell>
        </row>
        <row r="670">
          <cell r="C670" t="str">
            <v>362334196305205914</v>
          </cell>
          <cell r="D670">
            <v>13907034955</v>
          </cell>
        </row>
        <row r="671">
          <cell r="C671" t="str">
            <v>362334193703165918</v>
          </cell>
          <cell r="D671">
            <v>15979305909</v>
          </cell>
        </row>
        <row r="672">
          <cell r="C672" t="str">
            <v>362334196709085912</v>
          </cell>
          <cell r="D672">
            <v>15859793964</v>
          </cell>
        </row>
        <row r="673">
          <cell r="C673" t="str">
            <v>362334197210055911</v>
          </cell>
          <cell r="D673" t="str">
            <v>15170380065</v>
          </cell>
        </row>
        <row r="674">
          <cell r="C674" t="str">
            <v>362334196506165939</v>
          </cell>
          <cell r="D674">
            <v>13907034955</v>
          </cell>
        </row>
        <row r="675">
          <cell r="C675" t="str">
            <v>362334196101015916</v>
          </cell>
          <cell r="D675">
            <v>13907034955</v>
          </cell>
        </row>
        <row r="676">
          <cell r="C676" t="str">
            <v>362334197102235915</v>
          </cell>
          <cell r="D676">
            <v>15879364326</v>
          </cell>
        </row>
        <row r="677">
          <cell r="C677" t="str">
            <v>36233419670312591X</v>
          </cell>
          <cell r="D677">
            <v>13646851679</v>
          </cell>
        </row>
        <row r="678">
          <cell r="C678" t="str">
            <v>362334196901175926</v>
          </cell>
          <cell r="D678">
            <v>18379839294</v>
          </cell>
        </row>
        <row r="679">
          <cell r="C679" t="str">
            <v>362334196601045919</v>
          </cell>
          <cell r="D679">
            <v>13587671352</v>
          </cell>
        </row>
        <row r="680">
          <cell r="C680" t="str">
            <v>362334193412195922</v>
          </cell>
          <cell r="D680">
            <v>15170380065</v>
          </cell>
        </row>
        <row r="681">
          <cell r="C681" t="str">
            <v>362334196508175911</v>
          </cell>
          <cell r="D681">
            <v>13736459206</v>
          </cell>
        </row>
        <row r="682">
          <cell r="C682" t="str">
            <v>362334194810155912</v>
          </cell>
          <cell r="D682">
            <v>15216081516</v>
          </cell>
        </row>
        <row r="683">
          <cell r="C683" t="str">
            <v>362334193803165923</v>
          </cell>
          <cell r="D683">
            <v>13798388299</v>
          </cell>
        </row>
        <row r="684">
          <cell r="C684" t="str">
            <v>362334198606107161</v>
          </cell>
          <cell r="D684">
            <v>13907034955</v>
          </cell>
        </row>
        <row r="685">
          <cell r="C685" t="str">
            <v>362334196907015915</v>
          </cell>
          <cell r="D685">
            <v>15920849853</v>
          </cell>
        </row>
        <row r="686">
          <cell r="C686" t="str">
            <v>362334195904055917</v>
          </cell>
          <cell r="D686">
            <v>13879334166</v>
          </cell>
        </row>
        <row r="687">
          <cell r="C687" t="str">
            <v>362334195911175917</v>
          </cell>
          <cell r="D687">
            <v>15970391947</v>
          </cell>
        </row>
        <row r="688">
          <cell r="C688" t="str">
            <v>362334196611205912</v>
          </cell>
          <cell r="D688">
            <v>15079354979</v>
          </cell>
        </row>
        <row r="689">
          <cell r="C689" t="str">
            <v>362334197101145926</v>
          </cell>
          <cell r="D689">
            <v>13507934534</v>
          </cell>
        </row>
        <row r="690">
          <cell r="C690" t="str">
            <v>362334198407225915</v>
          </cell>
          <cell r="D690">
            <v>13646512538</v>
          </cell>
        </row>
        <row r="691">
          <cell r="C691" t="str">
            <v>362334196201275918</v>
          </cell>
          <cell r="D691">
            <v>18296355017</v>
          </cell>
        </row>
        <row r="692">
          <cell r="C692" t="str">
            <v>36233419561021592X</v>
          </cell>
          <cell r="D692" t="str">
            <v>13437031871</v>
          </cell>
        </row>
        <row r="693">
          <cell r="C693" t="str">
            <v>362334197609277145</v>
          </cell>
          <cell r="D693">
            <v>18720566992</v>
          </cell>
        </row>
        <row r="694">
          <cell r="C694" t="str">
            <v>362334196309085956</v>
          </cell>
          <cell r="D694">
            <v>18379964994</v>
          </cell>
        </row>
        <row r="695">
          <cell r="C695" t="str">
            <v>362334197006295918</v>
          </cell>
          <cell r="D695">
            <v>13907034955</v>
          </cell>
        </row>
        <row r="696">
          <cell r="C696" t="str">
            <v>362334195312305927</v>
          </cell>
          <cell r="D696">
            <v>18370021609</v>
          </cell>
        </row>
        <row r="697">
          <cell r="C697" t="str">
            <v>362334196402055911</v>
          </cell>
          <cell r="D697">
            <v>17779307248</v>
          </cell>
        </row>
        <row r="698">
          <cell r="C698" t="str">
            <v>362334196612145915</v>
          </cell>
          <cell r="D698">
            <v>15979305909</v>
          </cell>
        </row>
        <row r="699">
          <cell r="C699" t="str">
            <v>362334196506135916</v>
          </cell>
          <cell r="D699">
            <v>18397930562</v>
          </cell>
        </row>
        <row r="700">
          <cell r="C700" t="str">
            <v>362334195406125919</v>
          </cell>
          <cell r="D700">
            <v>14796879109</v>
          </cell>
        </row>
        <row r="701">
          <cell r="C701" t="str">
            <v>362334197703085916</v>
          </cell>
          <cell r="D701">
            <v>13755749524</v>
          </cell>
        </row>
        <row r="702">
          <cell r="C702" t="str">
            <v>362334195809195911</v>
          </cell>
          <cell r="D702">
            <v>15879344760</v>
          </cell>
        </row>
        <row r="703">
          <cell r="C703" t="str">
            <v>362334196107015917</v>
          </cell>
          <cell r="D703">
            <v>15179399013</v>
          </cell>
        </row>
        <row r="704">
          <cell r="C704" t="str">
            <v>362334193301015933</v>
          </cell>
          <cell r="D704">
            <v>15390755266</v>
          </cell>
        </row>
        <row r="705">
          <cell r="C705" t="str">
            <v>362334197110175916</v>
          </cell>
          <cell r="D705">
            <v>18870329874</v>
          </cell>
        </row>
        <row r="706">
          <cell r="C706" t="str">
            <v>362334197507275915</v>
          </cell>
          <cell r="D706">
            <v>13879372769</v>
          </cell>
        </row>
        <row r="707">
          <cell r="C707" t="str">
            <v>362334195806065919</v>
          </cell>
          <cell r="D707">
            <v>18379393876</v>
          </cell>
        </row>
        <row r="708">
          <cell r="C708" t="str">
            <v>362334197301065939</v>
          </cell>
          <cell r="D708">
            <v>18296353480</v>
          </cell>
        </row>
        <row r="709">
          <cell r="C709" t="str">
            <v>362334196407275913</v>
          </cell>
          <cell r="D709">
            <v>13755349772</v>
          </cell>
        </row>
        <row r="710">
          <cell r="C710" t="str">
            <v>362334198302275924</v>
          </cell>
          <cell r="D710">
            <v>13437034960</v>
          </cell>
        </row>
        <row r="711">
          <cell r="C711" t="str">
            <v>362334197907185919</v>
          </cell>
          <cell r="D711">
            <v>13758852018</v>
          </cell>
        </row>
        <row r="712">
          <cell r="C712" t="str">
            <v>362334195705135922</v>
          </cell>
          <cell r="D712">
            <v>15870931892</v>
          </cell>
        </row>
        <row r="713">
          <cell r="C713" t="str">
            <v>362334197408265914</v>
          </cell>
          <cell r="D713">
            <v>18779336276</v>
          </cell>
        </row>
        <row r="714">
          <cell r="C714" t="str">
            <v>362334197101025916</v>
          </cell>
          <cell r="D714">
            <v>13576317512</v>
          </cell>
        </row>
        <row r="715">
          <cell r="C715" t="str">
            <v>362334197505305914</v>
          </cell>
          <cell r="D715">
            <v>18779350888</v>
          </cell>
        </row>
        <row r="716">
          <cell r="C716" t="str">
            <v>362334196302185911</v>
          </cell>
          <cell r="D716">
            <v>17379365320</v>
          </cell>
        </row>
        <row r="717">
          <cell r="C717" t="str">
            <v>362334195606205913</v>
          </cell>
          <cell r="D717">
            <v>15870907671</v>
          </cell>
        </row>
        <row r="718">
          <cell r="C718" t="str">
            <v>362334197007075917</v>
          </cell>
          <cell r="D718">
            <v>13666670771</v>
          </cell>
        </row>
        <row r="719">
          <cell r="C719" t="str">
            <v>362334193311125917</v>
          </cell>
          <cell r="D719">
            <v>15858944585</v>
          </cell>
        </row>
        <row r="720">
          <cell r="C720" t="str">
            <v>362334196411035955</v>
          </cell>
          <cell r="D720">
            <v>13437035830</v>
          </cell>
        </row>
        <row r="721">
          <cell r="C721" t="str">
            <v>362334196708155915</v>
          </cell>
          <cell r="D721">
            <v>18720596805</v>
          </cell>
        </row>
        <row r="722">
          <cell r="C722" t="str">
            <v>36233419471126593X</v>
          </cell>
          <cell r="D722">
            <v>15870962975</v>
          </cell>
        </row>
        <row r="723">
          <cell r="C723" t="str">
            <v>362334195202225918</v>
          </cell>
          <cell r="D723">
            <v>15070313514</v>
          </cell>
        </row>
        <row r="724">
          <cell r="C724" t="str">
            <v>362334196303045910</v>
          </cell>
          <cell r="D724">
            <v>18397936930</v>
          </cell>
        </row>
        <row r="725">
          <cell r="C725" t="str">
            <v>362334195608015929</v>
          </cell>
          <cell r="D725">
            <v>15070313514</v>
          </cell>
        </row>
        <row r="726">
          <cell r="C726" t="str">
            <v>362334194105055916</v>
          </cell>
          <cell r="D726">
            <v>18720396907</v>
          </cell>
        </row>
        <row r="727">
          <cell r="C727" t="str">
            <v>362334196108165917</v>
          </cell>
          <cell r="D727">
            <v>13257039967</v>
          </cell>
        </row>
        <row r="728">
          <cell r="C728" t="str">
            <v>362334195503205910</v>
          </cell>
          <cell r="D728">
            <v>18379393885</v>
          </cell>
        </row>
        <row r="729">
          <cell r="C729" t="str">
            <v>362334199304225933</v>
          </cell>
          <cell r="D729">
            <v>14707037338</v>
          </cell>
        </row>
        <row r="730">
          <cell r="C730" t="str">
            <v>362334199902165918</v>
          </cell>
          <cell r="D730">
            <v>15779923451</v>
          </cell>
        </row>
        <row r="731">
          <cell r="C731" t="str">
            <v>362334194712245914</v>
          </cell>
          <cell r="D731">
            <v>13097379661</v>
          </cell>
        </row>
        <row r="732">
          <cell r="C732" t="str">
            <v>362334195105145916</v>
          </cell>
          <cell r="D732">
            <v>15970367418</v>
          </cell>
        </row>
        <row r="733">
          <cell r="C733" t="str">
            <v>362334196408205917</v>
          </cell>
          <cell r="D733">
            <v>13479335764</v>
          </cell>
        </row>
        <row r="734">
          <cell r="C734" t="str">
            <v>362334195307125913</v>
          </cell>
          <cell r="D734">
            <v>15216083037</v>
          </cell>
        </row>
        <row r="735">
          <cell r="C735" t="str">
            <v>362334194911165925</v>
          </cell>
          <cell r="D735">
            <v>18046830083</v>
          </cell>
        </row>
        <row r="736">
          <cell r="C736" t="str">
            <v>362334196107205921</v>
          </cell>
          <cell r="D736">
            <v>15105891836</v>
          </cell>
        </row>
        <row r="737">
          <cell r="C737" t="str">
            <v>362334195012225933</v>
          </cell>
          <cell r="D737">
            <v>15720915570</v>
          </cell>
        </row>
        <row r="738">
          <cell r="C738" t="str">
            <v>362334195605105937</v>
          </cell>
          <cell r="D738">
            <v>18720542012</v>
          </cell>
        </row>
        <row r="739">
          <cell r="C739" t="str">
            <v>362334196509255913</v>
          </cell>
          <cell r="D739">
            <v>17679190793</v>
          </cell>
        </row>
        <row r="740">
          <cell r="C740" t="str">
            <v>362334195811065913</v>
          </cell>
          <cell r="D740">
            <v>13767313151</v>
          </cell>
        </row>
        <row r="741">
          <cell r="C741" t="str">
            <v>362334196612175911</v>
          </cell>
          <cell r="D741">
            <v>15579262778</v>
          </cell>
        </row>
        <row r="742">
          <cell r="C742" t="str">
            <v>362334195911035914</v>
          </cell>
          <cell r="D742">
            <v>18370021030</v>
          </cell>
        </row>
        <row r="743">
          <cell r="C743" t="str">
            <v>362334197205055917</v>
          </cell>
          <cell r="D743">
            <v>15611742562</v>
          </cell>
        </row>
        <row r="744">
          <cell r="C744" t="str">
            <v>36233419571015591X</v>
          </cell>
          <cell r="D744">
            <v>13517033938</v>
          </cell>
        </row>
        <row r="745">
          <cell r="C745" t="str">
            <v>362334196503075911</v>
          </cell>
          <cell r="D745">
            <v>15267064662</v>
          </cell>
        </row>
        <row r="746">
          <cell r="C746" t="str">
            <v>362334193202175915</v>
          </cell>
          <cell r="D746">
            <v>15267064662</v>
          </cell>
        </row>
        <row r="747">
          <cell r="C747" t="str">
            <v>362334195709075912</v>
          </cell>
          <cell r="D747">
            <v>13576333634</v>
          </cell>
        </row>
        <row r="748">
          <cell r="C748" t="str">
            <v>362334196505045919</v>
          </cell>
          <cell r="D748">
            <v>15858944585</v>
          </cell>
        </row>
        <row r="749">
          <cell r="C749" t="str">
            <v>362334196007075955</v>
          </cell>
          <cell r="D749">
            <v>13879372476</v>
          </cell>
        </row>
        <row r="750">
          <cell r="C750" t="str">
            <v>362334196311095918</v>
          </cell>
          <cell r="D750">
            <v>18770881502</v>
          </cell>
        </row>
        <row r="751">
          <cell r="C751" t="str">
            <v>362334195507055913</v>
          </cell>
          <cell r="D751">
            <v>15879341296</v>
          </cell>
        </row>
        <row r="752">
          <cell r="C752" t="str">
            <v>362334194708135923</v>
          </cell>
          <cell r="D752">
            <v>18907932303</v>
          </cell>
        </row>
        <row r="753">
          <cell r="C753" t="str">
            <v>362334196203150027</v>
          </cell>
          <cell r="D753">
            <v>15088391667</v>
          </cell>
        </row>
        <row r="754">
          <cell r="C754" t="str">
            <v>362334195501225328</v>
          </cell>
          <cell r="D754">
            <v>15270530711</v>
          </cell>
        </row>
        <row r="755">
          <cell r="C755" t="str">
            <v>36233419470820591X</v>
          </cell>
          <cell r="D755" t="str">
            <v>15870943971</v>
          </cell>
        </row>
        <row r="756">
          <cell r="C756" t="str">
            <v>362334195003105921</v>
          </cell>
          <cell r="D756" t="str">
            <v>13766456535</v>
          </cell>
        </row>
        <row r="757">
          <cell r="C757" t="str">
            <v>362334196310025918</v>
          </cell>
          <cell r="D757">
            <v>18607034988</v>
          </cell>
        </row>
        <row r="758">
          <cell r="C758" t="str">
            <v>362334196501025910</v>
          </cell>
          <cell r="D758">
            <v>15868723129</v>
          </cell>
        </row>
        <row r="759">
          <cell r="C759" t="str">
            <v>362334196908135919</v>
          </cell>
          <cell r="D759">
            <v>15387822407</v>
          </cell>
        </row>
        <row r="760">
          <cell r="C760" t="str">
            <v>362334195701065912</v>
          </cell>
          <cell r="D760">
            <v>15970396237</v>
          </cell>
        </row>
        <row r="761">
          <cell r="C761" t="str">
            <v>362334195307295912</v>
          </cell>
          <cell r="D761">
            <v>15907935186</v>
          </cell>
        </row>
        <row r="762">
          <cell r="C762" t="str">
            <v>362334196207225938</v>
          </cell>
          <cell r="D762">
            <v>15270535262</v>
          </cell>
        </row>
        <row r="763">
          <cell r="C763" t="str">
            <v>362334194503065917</v>
          </cell>
          <cell r="D763">
            <v>18720596802</v>
          </cell>
        </row>
        <row r="764">
          <cell r="C764" t="str">
            <v>362334196002055912</v>
          </cell>
          <cell r="D764">
            <v>13687032970</v>
          </cell>
        </row>
        <row r="765">
          <cell r="C765" t="str">
            <v>362334196005205963</v>
          </cell>
          <cell r="D765">
            <v>18870309851</v>
          </cell>
        </row>
        <row r="766">
          <cell r="C766" t="str">
            <v>362334197703295913</v>
          </cell>
          <cell r="D766">
            <v>18770338869</v>
          </cell>
        </row>
        <row r="767">
          <cell r="C767" t="str">
            <v>362334195203025918</v>
          </cell>
          <cell r="D767">
            <v>13777822071</v>
          </cell>
        </row>
        <row r="768">
          <cell r="C768" t="str">
            <v>362334197510105976</v>
          </cell>
          <cell r="D768">
            <v>13587458830</v>
          </cell>
        </row>
        <row r="769">
          <cell r="C769" t="str">
            <v>362334195807015913</v>
          </cell>
          <cell r="D769">
            <v>18379837939</v>
          </cell>
        </row>
        <row r="770">
          <cell r="C770" t="str">
            <v>362334195611195924</v>
          </cell>
          <cell r="D770">
            <v>15270399013</v>
          </cell>
        </row>
        <row r="771">
          <cell r="C771" t="str">
            <v>362334197301095919</v>
          </cell>
          <cell r="D771">
            <v>15579328636</v>
          </cell>
        </row>
        <row r="772">
          <cell r="C772" t="str">
            <v>362334195712095914</v>
          </cell>
          <cell r="D772">
            <v>15180364799</v>
          </cell>
        </row>
        <row r="773">
          <cell r="C773" t="str">
            <v>362334197907245918</v>
          </cell>
          <cell r="D773">
            <v>15058858682</v>
          </cell>
        </row>
        <row r="774">
          <cell r="C774" t="str">
            <v>362334195009225916</v>
          </cell>
          <cell r="D774">
            <v>18779336709</v>
          </cell>
        </row>
        <row r="775">
          <cell r="C775" t="str">
            <v>362334194912245927</v>
          </cell>
          <cell r="D775">
            <v>19916099977</v>
          </cell>
        </row>
        <row r="776">
          <cell r="C776" t="str">
            <v>362334196904025915</v>
          </cell>
          <cell r="D776">
            <v>15387822407</v>
          </cell>
        </row>
        <row r="777">
          <cell r="C777" t="str">
            <v>362334197205295910</v>
          </cell>
          <cell r="D777">
            <v>18296353918</v>
          </cell>
        </row>
        <row r="778">
          <cell r="C778" t="str">
            <v>362334196909295930</v>
          </cell>
          <cell r="D778">
            <v>15720910686</v>
          </cell>
        </row>
        <row r="779">
          <cell r="C779" t="str">
            <v>362334199812195953</v>
          </cell>
          <cell r="D779">
            <v>15770556135</v>
          </cell>
        </row>
        <row r="780">
          <cell r="C780" t="str">
            <v>362334196807025913</v>
          </cell>
          <cell r="D780">
            <v>15870963611</v>
          </cell>
        </row>
        <row r="781">
          <cell r="C781" t="str">
            <v>362334197108225910</v>
          </cell>
          <cell r="D781">
            <v>15387822407</v>
          </cell>
        </row>
        <row r="782">
          <cell r="C782" t="str">
            <v>362334195101215921</v>
          </cell>
          <cell r="D782">
            <v>18767299306</v>
          </cell>
        </row>
        <row r="783">
          <cell r="C783" t="str">
            <v>362334197407265912</v>
          </cell>
          <cell r="D783">
            <v>15770556135</v>
          </cell>
        </row>
        <row r="784">
          <cell r="C784" t="str">
            <v>362334193808195910</v>
          </cell>
          <cell r="D784">
            <v>15779328759</v>
          </cell>
        </row>
        <row r="785">
          <cell r="C785" t="str">
            <v>362334197604205919</v>
          </cell>
          <cell r="D785">
            <v>15387822407</v>
          </cell>
        </row>
        <row r="786">
          <cell r="C786" t="str">
            <v>362334195810145938</v>
          </cell>
          <cell r="D786">
            <v>13970383858</v>
          </cell>
        </row>
        <row r="787">
          <cell r="C787" t="str">
            <v>362334196009085938</v>
          </cell>
          <cell r="D787">
            <v>15180328832</v>
          </cell>
        </row>
        <row r="788">
          <cell r="C788" t="str">
            <v>362334197002155934</v>
          </cell>
          <cell r="D788">
            <v>13136106712</v>
          </cell>
        </row>
        <row r="789">
          <cell r="C789" t="str">
            <v>362321198410108136</v>
          </cell>
          <cell r="D789">
            <v>15270399235</v>
          </cell>
        </row>
        <row r="790">
          <cell r="C790" t="str">
            <v>362334196002035911</v>
          </cell>
          <cell r="D790">
            <v>15779328656</v>
          </cell>
        </row>
        <row r="791">
          <cell r="C791" t="str">
            <v>362334197609025917</v>
          </cell>
          <cell r="D791">
            <v>15268897827</v>
          </cell>
        </row>
        <row r="792">
          <cell r="C792" t="str">
            <v>362334197110115913</v>
          </cell>
          <cell r="D792">
            <v>18720596802</v>
          </cell>
        </row>
        <row r="793">
          <cell r="C793" t="str">
            <v>362334197810315916</v>
          </cell>
          <cell r="D793">
            <v>15879340549</v>
          </cell>
        </row>
        <row r="794">
          <cell r="C794" t="str">
            <v>362334197910015937</v>
          </cell>
          <cell r="D794">
            <v>18296353918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14.375" style="0" customWidth="1"/>
    <col min="2" max="2" width="11.625" style="0" customWidth="1"/>
    <col min="3" max="3" width="11.50390625" style="0" customWidth="1"/>
    <col min="4" max="4" width="11.875" style="0" customWidth="1"/>
    <col min="5" max="5" width="11.75390625" style="0" customWidth="1"/>
    <col min="6" max="6" width="13.25390625" style="0" customWidth="1"/>
    <col min="7" max="7" width="13.875" style="0" customWidth="1"/>
    <col min="8" max="8" width="13.375" style="0" customWidth="1"/>
    <col min="9" max="9" width="19.375" style="0" customWidth="1"/>
  </cols>
  <sheetData>
    <row r="1" spans="1:9" ht="57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66"/>
      <c r="B2" s="66"/>
      <c r="C2" s="66"/>
      <c r="D2" s="66"/>
      <c r="E2" s="66"/>
      <c r="F2" s="67" t="s">
        <v>1</v>
      </c>
      <c r="G2" s="67"/>
      <c r="H2" s="67"/>
      <c r="I2" s="67"/>
    </row>
    <row r="3" spans="1:9" ht="48.75" customHeight="1">
      <c r="A3" s="68" t="s">
        <v>2</v>
      </c>
      <c r="B3" s="68" t="s">
        <v>3</v>
      </c>
      <c r="C3" s="68" t="s">
        <v>4</v>
      </c>
      <c r="D3" s="68"/>
      <c r="E3" s="68"/>
      <c r="F3" s="68" t="s">
        <v>5</v>
      </c>
      <c r="G3" s="68"/>
      <c r="H3" s="68"/>
      <c r="I3" s="68" t="s">
        <v>6</v>
      </c>
    </row>
    <row r="4" spans="1:9" ht="48.75" customHeight="1">
      <c r="A4" s="68"/>
      <c r="B4" s="68"/>
      <c r="C4" s="69" t="s">
        <v>7</v>
      </c>
      <c r="D4" s="68" t="s">
        <v>8</v>
      </c>
      <c r="E4" s="68" t="s">
        <v>9</v>
      </c>
      <c r="F4" s="69" t="s">
        <v>7</v>
      </c>
      <c r="G4" s="68" t="s">
        <v>8</v>
      </c>
      <c r="H4" s="68" t="s">
        <v>9</v>
      </c>
      <c r="I4" s="68"/>
    </row>
    <row r="5" spans="1:9" ht="48.75" customHeight="1">
      <c r="A5" s="70" t="s">
        <v>10</v>
      </c>
      <c r="B5" s="68" t="s">
        <v>11</v>
      </c>
      <c r="C5" s="15">
        <v>7943.4</v>
      </c>
      <c r="D5" s="15">
        <v>1138.4</v>
      </c>
      <c r="E5" s="15">
        <v>6805</v>
      </c>
      <c r="F5" s="69">
        <v>3415.66</v>
      </c>
      <c r="G5" s="68">
        <v>489.50999999999976</v>
      </c>
      <c r="H5" s="68">
        <v>2926.15</v>
      </c>
      <c r="I5" s="68" t="s">
        <v>12</v>
      </c>
    </row>
    <row r="6" spans="1:9" ht="48.75" customHeight="1">
      <c r="A6" s="70"/>
      <c r="B6" s="68"/>
      <c r="C6" s="68"/>
      <c r="D6" s="68"/>
      <c r="E6" s="68"/>
      <c r="F6" s="68"/>
      <c r="G6" s="68"/>
      <c r="H6" s="68"/>
      <c r="I6" s="68"/>
    </row>
    <row r="7" spans="1:9" ht="48.75" customHeight="1">
      <c r="A7" s="71"/>
      <c r="B7" s="68" t="s">
        <v>13</v>
      </c>
      <c r="C7" s="15">
        <v>7943.4</v>
      </c>
      <c r="D7" s="15">
        <v>1138.4</v>
      </c>
      <c r="E7" s="15">
        <v>6805</v>
      </c>
      <c r="F7" s="69">
        <v>3415.66</v>
      </c>
      <c r="G7" s="68">
        <v>489.50999999999976</v>
      </c>
      <c r="H7" s="68">
        <v>2926.15</v>
      </c>
      <c r="I7" s="68"/>
    </row>
    <row r="8" spans="1:9" ht="48.75" customHeight="1">
      <c r="A8" s="72" t="s">
        <v>14</v>
      </c>
      <c r="B8" s="72"/>
      <c r="C8" s="72" t="s">
        <v>15</v>
      </c>
      <c r="D8" s="72"/>
      <c r="E8" s="72" t="s">
        <v>16</v>
      </c>
      <c r="F8" s="72"/>
      <c r="G8" s="72" t="s">
        <v>17</v>
      </c>
      <c r="H8" s="72"/>
      <c r="I8" s="72"/>
    </row>
  </sheetData>
  <sheetProtection/>
  <mergeCells count="8">
    <mergeCell ref="A1:I1"/>
    <mergeCell ref="F2:I2"/>
    <mergeCell ref="C3:E3"/>
    <mergeCell ref="F3:H3"/>
    <mergeCell ref="A3:A4"/>
    <mergeCell ref="A5:A7"/>
    <mergeCell ref="B3:B4"/>
    <mergeCell ref="I3:I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J9" sqref="J9"/>
    </sheetView>
  </sheetViews>
  <sheetFormatPr defaultColWidth="8.125" defaultRowHeight="14.25"/>
  <cols>
    <col min="1" max="3" width="7.125" style="59" customWidth="1"/>
    <col min="4" max="4" width="8.125" style="59" customWidth="1"/>
    <col min="5" max="5" width="7.375" style="59" customWidth="1"/>
    <col min="6" max="7" width="19.50390625" style="59" customWidth="1"/>
    <col min="8" max="8" width="13.50390625" style="59" customWidth="1"/>
    <col min="9" max="9" width="8.50390625" style="59" bestFit="1" customWidth="1"/>
    <col min="10" max="10" width="8.125" style="59" customWidth="1"/>
    <col min="11" max="11" width="10.625" style="59" bestFit="1" customWidth="1"/>
    <col min="12" max="12" width="6.75390625" style="59" customWidth="1"/>
    <col min="13" max="16384" width="8.125" style="59" customWidth="1"/>
  </cols>
  <sheetData>
    <row r="1" spans="1:12" s="59" customFormat="1" ht="4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59" customFormat="1" ht="34.5" customHeight="1">
      <c r="A2" s="60" t="s">
        <v>19</v>
      </c>
      <c r="B2" s="60" t="s">
        <v>20</v>
      </c>
      <c r="C2" s="60" t="s">
        <v>21</v>
      </c>
      <c r="D2" s="60" t="s">
        <v>22</v>
      </c>
      <c r="E2" s="60" t="s">
        <v>23</v>
      </c>
      <c r="F2" s="60" t="s">
        <v>24</v>
      </c>
      <c r="G2" s="60" t="s">
        <v>25</v>
      </c>
      <c r="H2" s="60" t="s">
        <v>26</v>
      </c>
      <c r="I2" s="60" t="s">
        <v>27</v>
      </c>
      <c r="J2" s="60" t="s">
        <v>28</v>
      </c>
      <c r="K2" s="60" t="s">
        <v>29</v>
      </c>
      <c r="L2" s="60" t="s">
        <v>6</v>
      </c>
    </row>
    <row r="3" spans="1:12" s="59" customFormat="1" ht="34.5" customHeight="1">
      <c r="A3" s="14" t="s">
        <v>10</v>
      </c>
      <c r="B3" s="47" t="s">
        <v>30</v>
      </c>
      <c r="C3" s="14" t="s">
        <v>31</v>
      </c>
      <c r="D3" s="14" t="s">
        <v>32</v>
      </c>
      <c r="E3" s="14"/>
      <c r="F3" s="49" t="s">
        <v>33</v>
      </c>
      <c r="G3" s="73" t="s">
        <v>34</v>
      </c>
      <c r="H3" s="49">
        <v>18979398979</v>
      </c>
      <c r="I3" s="63">
        <v>937.1</v>
      </c>
      <c r="J3" s="14">
        <v>0.43</v>
      </c>
      <c r="K3" s="64">
        <f>SUM(I3*0.43)</f>
        <v>402.95300000000003</v>
      </c>
      <c r="L3" s="14"/>
    </row>
    <row r="4" spans="1:12" s="59" customFormat="1" ht="34.5" customHeight="1">
      <c r="A4" s="61"/>
      <c r="B4" s="43" t="s">
        <v>35</v>
      </c>
      <c r="C4" s="14" t="s">
        <v>36</v>
      </c>
      <c r="D4" s="61"/>
      <c r="E4" s="61"/>
      <c r="F4" s="73" t="s">
        <v>37</v>
      </c>
      <c r="G4" s="73" t="s">
        <v>34</v>
      </c>
      <c r="H4" s="49">
        <v>13970333828</v>
      </c>
      <c r="I4" s="63">
        <v>149.3</v>
      </c>
      <c r="J4" s="14">
        <v>0.43</v>
      </c>
      <c r="K4" s="64">
        <f>SUM(I4*0.43)</f>
        <v>64.199</v>
      </c>
      <c r="L4" s="61"/>
    </row>
    <row r="5" spans="1:12" s="59" customFormat="1" ht="34.5" customHeight="1">
      <c r="A5" s="61"/>
      <c r="B5" s="43" t="s">
        <v>35</v>
      </c>
      <c r="C5" s="14" t="s">
        <v>38</v>
      </c>
      <c r="D5" s="61"/>
      <c r="E5" s="61"/>
      <c r="F5" s="73" t="s">
        <v>37</v>
      </c>
      <c r="G5" s="73" t="s">
        <v>34</v>
      </c>
      <c r="H5" s="49">
        <v>13970333828</v>
      </c>
      <c r="I5" s="63">
        <v>47.6</v>
      </c>
      <c r="J5" s="14">
        <v>0.43</v>
      </c>
      <c r="K5" s="64">
        <f>SUM(I5*0.43)</f>
        <v>20.468</v>
      </c>
      <c r="L5" s="61"/>
    </row>
    <row r="6" spans="1:12" s="59" customFormat="1" ht="34.5" customHeight="1">
      <c r="A6" s="61"/>
      <c r="B6" s="43" t="s">
        <v>35</v>
      </c>
      <c r="C6" s="14" t="s">
        <v>39</v>
      </c>
      <c r="D6" s="61"/>
      <c r="E6" s="61"/>
      <c r="F6" s="73" t="s">
        <v>37</v>
      </c>
      <c r="G6" s="73" t="s">
        <v>34</v>
      </c>
      <c r="H6" s="49">
        <v>13970333828</v>
      </c>
      <c r="I6" s="63">
        <v>4.4</v>
      </c>
      <c r="J6" s="14">
        <v>0.43</v>
      </c>
      <c r="K6" s="64">
        <f>SUM(I6*0.43)</f>
        <v>1.8920000000000001</v>
      </c>
      <c r="L6" s="61"/>
    </row>
    <row r="7" spans="1:12" s="59" customFormat="1" ht="34.5" customHeight="1">
      <c r="A7" s="62" t="s">
        <v>13</v>
      </c>
      <c r="B7" s="61"/>
      <c r="C7" s="61"/>
      <c r="D7" s="61"/>
      <c r="E7" s="61"/>
      <c r="F7" s="62"/>
      <c r="G7" s="62"/>
      <c r="H7" s="62"/>
      <c r="I7" s="62"/>
      <c r="J7" s="62"/>
      <c r="K7" s="64">
        <f>SUM(K3:K6)</f>
        <v>489.51200000000006</v>
      </c>
      <c r="L7" s="61"/>
    </row>
  </sheetData>
  <sheetProtection/>
  <mergeCells count="1">
    <mergeCell ref="A1:L1"/>
  </mergeCells>
  <dataValidations count="1">
    <dataValidation type="list" allowBlank="1" showErrorMessage="1" sqref="D3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2"/>
  <sheetViews>
    <sheetView tabSelected="1" zoomScaleSheetLayoutView="100" workbookViewId="0" topLeftCell="A1">
      <selection activeCell="B1" sqref="B1:C65536"/>
    </sheetView>
  </sheetViews>
  <sheetFormatPr defaultColWidth="9.00390625" defaultRowHeight="14.25"/>
  <cols>
    <col min="1" max="1" width="9.00390625" style="22" customWidth="1"/>
    <col min="2" max="2" width="17.00390625" style="23" customWidth="1"/>
    <col min="3" max="3" width="7.75390625" style="24" customWidth="1"/>
    <col min="4" max="4" width="10.125" style="25" customWidth="1"/>
    <col min="5" max="5" width="8.75390625" style="26" customWidth="1"/>
    <col min="6" max="6" width="7.375" style="26" customWidth="1"/>
    <col min="7" max="7" width="18.75390625" style="27" customWidth="1"/>
    <col min="8" max="8" width="14.875" style="27" customWidth="1"/>
  </cols>
  <sheetData>
    <row r="1" spans="1:8" ht="18.75">
      <c r="A1" s="28"/>
      <c r="B1" s="29"/>
      <c r="C1" s="29"/>
      <c r="D1" s="29"/>
      <c r="E1" s="28"/>
      <c r="F1" s="28"/>
      <c r="G1" s="28"/>
      <c r="H1" s="28"/>
    </row>
    <row r="2" spans="1:8" s="21" customFormat="1" ht="45" customHeight="1">
      <c r="A2" s="30" t="s">
        <v>40</v>
      </c>
      <c r="B2" s="30" t="s">
        <v>41</v>
      </c>
      <c r="C2" s="30" t="s">
        <v>42</v>
      </c>
      <c r="D2" s="31" t="s">
        <v>28</v>
      </c>
      <c r="E2" s="30" t="s">
        <v>29</v>
      </c>
      <c r="F2" s="21" t="s">
        <v>43</v>
      </c>
      <c r="G2" s="21" t="s">
        <v>44</v>
      </c>
      <c r="H2" s="21" t="s">
        <v>45</v>
      </c>
    </row>
    <row r="3" spans="1:8" ht="14.25">
      <c r="A3" s="32" t="s">
        <v>46</v>
      </c>
      <c r="B3" s="33" t="s">
        <v>47</v>
      </c>
      <c r="C3" s="34">
        <v>2.69971988795518</v>
      </c>
      <c r="D3" s="35">
        <v>0.43</v>
      </c>
      <c r="E3" s="36">
        <f>SUM(C3*0.43)</f>
        <v>1.1608795518207273</v>
      </c>
      <c r="F3" s="37"/>
      <c r="G3" s="38"/>
      <c r="H3" s="38"/>
    </row>
    <row r="4" spans="1:8" ht="14.25">
      <c r="A4" s="32" t="s">
        <v>48</v>
      </c>
      <c r="B4" s="33" t="s">
        <v>47</v>
      </c>
      <c r="C4" s="39">
        <v>1.89971988795518</v>
      </c>
      <c r="D4" s="35">
        <v>0.43</v>
      </c>
      <c r="E4" s="36">
        <f aca="true" t="shared" si="0" ref="E4:E67">SUM(C4*0.43)</f>
        <v>0.8168795518207274</v>
      </c>
      <c r="F4" s="37"/>
      <c r="G4" s="38"/>
      <c r="H4" s="38"/>
    </row>
    <row r="5" spans="1:8" ht="14.25">
      <c r="A5" s="32" t="s">
        <v>49</v>
      </c>
      <c r="B5" s="33" t="s">
        <v>47</v>
      </c>
      <c r="C5" s="39">
        <v>2.89971988795518</v>
      </c>
      <c r="D5" s="35">
        <v>0.43</v>
      </c>
      <c r="E5" s="36">
        <f t="shared" si="0"/>
        <v>1.2468795518207274</v>
      </c>
      <c r="F5" s="37"/>
      <c r="G5" s="38"/>
      <c r="H5" s="38"/>
    </row>
    <row r="6" spans="1:8" ht="14.25">
      <c r="A6" s="32" t="s">
        <v>50</v>
      </c>
      <c r="B6" s="33" t="s">
        <v>47</v>
      </c>
      <c r="C6" s="39">
        <v>1.49971988795518</v>
      </c>
      <c r="D6" s="35">
        <v>0.43</v>
      </c>
      <c r="E6" s="36">
        <f t="shared" si="0"/>
        <v>0.6448795518207274</v>
      </c>
      <c r="F6" s="37"/>
      <c r="G6" s="38"/>
      <c r="H6" s="38"/>
    </row>
    <row r="7" spans="1:8" ht="14.25">
      <c r="A7" s="32" t="s">
        <v>51</v>
      </c>
      <c r="B7" s="33" t="s">
        <v>47</v>
      </c>
      <c r="C7" s="39">
        <v>1.89971988795518</v>
      </c>
      <c r="D7" s="35">
        <v>0.43</v>
      </c>
      <c r="E7" s="36">
        <f t="shared" si="0"/>
        <v>0.8168795518207274</v>
      </c>
      <c r="F7" s="37"/>
      <c r="G7" s="38"/>
      <c r="H7" s="38"/>
    </row>
    <row r="8" spans="1:8" ht="14.25">
      <c r="A8" s="32" t="s">
        <v>52</v>
      </c>
      <c r="B8" s="33" t="s">
        <v>47</v>
      </c>
      <c r="C8" s="39">
        <v>2.69971988795518</v>
      </c>
      <c r="D8" s="35">
        <v>0.43</v>
      </c>
      <c r="E8" s="36">
        <f t="shared" si="0"/>
        <v>1.1608795518207273</v>
      </c>
      <c r="F8" s="37"/>
      <c r="G8" s="38"/>
      <c r="H8" s="38"/>
    </row>
    <row r="9" spans="1:8" ht="14.25">
      <c r="A9" s="32" t="s">
        <v>53</v>
      </c>
      <c r="B9" s="33" t="s">
        <v>47</v>
      </c>
      <c r="C9" s="39">
        <v>1.49971988795518</v>
      </c>
      <c r="D9" s="35">
        <v>0.43</v>
      </c>
      <c r="E9" s="36">
        <f t="shared" si="0"/>
        <v>0.6448795518207274</v>
      </c>
      <c r="F9" s="37"/>
      <c r="G9" s="38"/>
      <c r="H9" s="38"/>
    </row>
    <row r="10" spans="1:8" ht="14.25">
      <c r="A10" s="32" t="s">
        <v>54</v>
      </c>
      <c r="B10" s="33" t="s">
        <v>47</v>
      </c>
      <c r="C10" s="39">
        <v>1.89971988795518</v>
      </c>
      <c r="D10" s="35">
        <v>0.43</v>
      </c>
      <c r="E10" s="36">
        <f t="shared" si="0"/>
        <v>0.8168795518207274</v>
      </c>
      <c r="F10" s="37"/>
      <c r="G10" s="38"/>
      <c r="H10" s="38"/>
    </row>
    <row r="11" spans="1:8" ht="14.25">
      <c r="A11" s="32" t="s">
        <v>55</v>
      </c>
      <c r="B11" s="33" t="s">
        <v>47</v>
      </c>
      <c r="C11" s="39">
        <v>1.89971988795518</v>
      </c>
      <c r="D11" s="35">
        <v>0.43</v>
      </c>
      <c r="E11" s="36">
        <f t="shared" si="0"/>
        <v>0.8168795518207274</v>
      </c>
      <c r="F11" s="37"/>
      <c r="G11" s="38"/>
      <c r="H11" s="38"/>
    </row>
    <row r="12" spans="1:8" ht="14.25">
      <c r="A12" s="32" t="s">
        <v>56</v>
      </c>
      <c r="B12" s="33" t="s">
        <v>47</v>
      </c>
      <c r="C12" s="39">
        <v>1.49971988795518</v>
      </c>
      <c r="D12" s="35">
        <v>0.43</v>
      </c>
      <c r="E12" s="36">
        <f t="shared" si="0"/>
        <v>0.6448795518207274</v>
      </c>
      <c r="F12" s="37"/>
      <c r="G12" s="38"/>
      <c r="H12" s="38"/>
    </row>
    <row r="13" spans="1:8" ht="14.25">
      <c r="A13" s="32" t="s">
        <v>57</v>
      </c>
      <c r="B13" s="33" t="s">
        <v>47</v>
      </c>
      <c r="C13" s="39">
        <v>2.29971988795518</v>
      </c>
      <c r="D13" s="35">
        <v>0.43</v>
      </c>
      <c r="E13" s="36">
        <f t="shared" si="0"/>
        <v>0.9888795518207274</v>
      </c>
      <c r="F13" s="37"/>
      <c r="G13" s="38"/>
      <c r="H13" s="38"/>
    </row>
    <row r="14" spans="1:8" ht="14.25">
      <c r="A14" s="32" t="s">
        <v>58</v>
      </c>
      <c r="B14" s="33" t="s">
        <v>47</v>
      </c>
      <c r="C14" s="39">
        <v>2.29971988795518</v>
      </c>
      <c r="D14" s="35">
        <v>0.43</v>
      </c>
      <c r="E14" s="36">
        <f t="shared" si="0"/>
        <v>0.9888795518207274</v>
      </c>
      <c r="F14" s="37"/>
      <c r="G14" s="38"/>
      <c r="H14" s="38"/>
    </row>
    <row r="15" spans="1:8" ht="14.25">
      <c r="A15" s="32" t="s">
        <v>59</v>
      </c>
      <c r="B15" s="33" t="s">
        <v>47</v>
      </c>
      <c r="C15" s="39">
        <v>1.49971988795518</v>
      </c>
      <c r="D15" s="35">
        <v>0.43</v>
      </c>
      <c r="E15" s="36">
        <f t="shared" si="0"/>
        <v>0.6448795518207274</v>
      </c>
      <c r="F15" s="37"/>
      <c r="G15" s="38"/>
      <c r="H15" s="38"/>
    </row>
    <row r="16" spans="1:8" ht="14.25">
      <c r="A16" s="32" t="s">
        <v>60</v>
      </c>
      <c r="B16" s="33" t="s">
        <v>47</v>
      </c>
      <c r="C16" s="39">
        <v>2.29971988795518</v>
      </c>
      <c r="D16" s="35">
        <v>0.43</v>
      </c>
      <c r="E16" s="36">
        <f t="shared" si="0"/>
        <v>0.9888795518207274</v>
      </c>
      <c r="F16" s="37"/>
      <c r="G16" s="38"/>
      <c r="H16" s="38"/>
    </row>
    <row r="17" spans="1:8" ht="14.25">
      <c r="A17" s="32" t="s">
        <v>61</v>
      </c>
      <c r="B17" s="33" t="s">
        <v>47</v>
      </c>
      <c r="C17" s="39">
        <v>1.89971988795518</v>
      </c>
      <c r="D17" s="35">
        <v>0.43</v>
      </c>
      <c r="E17" s="36">
        <f t="shared" si="0"/>
        <v>0.8168795518207274</v>
      </c>
      <c r="F17" s="37"/>
      <c r="G17" s="38"/>
      <c r="H17" s="38"/>
    </row>
    <row r="18" spans="1:8" ht="14.25">
      <c r="A18" s="32" t="s">
        <v>62</v>
      </c>
      <c r="B18" s="33" t="s">
        <v>47</v>
      </c>
      <c r="C18" s="39">
        <v>3.6</v>
      </c>
      <c r="D18" s="35">
        <v>0.43</v>
      </c>
      <c r="E18" s="36">
        <f t="shared" si="0"/>
        <v>1.548</v>
      </c>
      <c r="F18" s="37"/>
      <c r="G18" s="38"/>
      <c r="H18" s="38"/>
    </row>
    <row r="19" spans="1:8" ht="14.25">
      <c r="A19" s="32" t="s">
        <v>63</v>
      </c>
      <c r="B19" s="33" t="s">
        <v>47</v>
      </c>
      <c r="C19" s="39">
        <v>2.29971988795518</v>
      </c>
      <c r="D19" s="35">
        <v>0.43</v>
      </c>
      <c r="E19" s="36">
        <f t="shared" si="0"/>
        <v>0.9888795518207274</v>
      </c>
      <c r="F19" s="37"/>
      <c r="G19" s="38"/>
      <c r="H19" s="38"/>
    </row>
    <row r="20" spans="1:8" ht="14.25">
      <c r="A20" s="32" t="s">
        <v>64</v>
      </c>
      <c r="B20" s="33" t="s">
        <v>47</v>
      </c>
      <c r="C20" s="39">
        <v>1.09971988795518</v>
      </c>
      <c r="D20" s="35">
        <v>0.43</v>
      </c>
      <c r="E20" s="36">
        <f t="shared" si="0"/>
        <v>0.4728795518207274</v>
      </c>
      <c r="F20" s="37"/>
      <c r="G20" s="38"/>
      <c r="H20" s="38"/>
    </row>
    <row r="21" spans="1:8" ht="14.25">
      <c r="A21" s="32" t="s">
        <v>65</v>
      </c>
      <c r="B21" s="33" t="s">
        <v>47</v>
      </c>
      <c r="C21" s="39">
        <v>1.09971988795518</v>
      </c>
      <c r="D21" s="35">
        <v>0.43</v>
      </c>
      <c r="E21" s="36">
        <f t="shared" si="0"/>
        <v>0.4728795518207274</v>
      </c>
      <c r="F21" s="37"/>
      <c r="G21" s="38"/>
      <c r="H21" s="38"/>
    </row>
    <row r="22" spans="1:8" ht="14.25">
      <c r="A22" s="32" t="s">
        <v>66</v>
      </c>
      <c r="B22" s="33" t="s">
        <v>47</v>
      </c>
      <c r="C22" s="39">
        <v>1.09971988795518</v>
      </c>
      <c r="D22" s="35">
        <v>0.43</v>
      </c>
      <c r="E22" s="36">
        <f t="shared" si="0"/>
        <v>0.4728795518207274</v>
      </c>
      <c r="F22" s="37"/>
      <c r="G22" s="38"/>
      <c r="H22" s="38"/>
    </row>
    <row r="23" spans="1:8" ht="14.25">
      <c r="A23" s="32" t="s">
        <v>67</v>
      </c>
      <c r="B23" s="33" t="s">
        <v>47</v>
      </c>
      <c r="C23" s="39">
        <v>2.29971988795518</v>
      </c>
      <c r="D23" s="35">
        <v>0.43</v>
      </c>
      <c r="E23" s="36">
        <f t="shared" si="0"/>
        <v>0.9888795518207274</v>
      </c>
      <c r="F23" s="37"/>
      <c r="G23" s="38"/>
      <c r="H23" s="38"/>
    </row>
    <row r="24" spans="1:8" ht="14.25">
      <c r="A24" s="32" t="s">
        <v>68</v>
      </c>
      <c r="B24" s="33" t="s">
        <v>47</v>
      </c>
      <c r="C24" s="39">
        <v>1.89971988795518</v>
      </c>
      <c r="D24" s="35">
        <v>0.43</v>
      </c>
      <c r="E24" s="36">
        <f t="shared" si="0"/>
        <v>0.8168795518207274</v>
      </c>
      <c r="F24" s="37"/>
      <c r="G24" s="38"/>
      <c r="H24" s="38"/>
    </row>
    <row r="25" spans="1:8" ht="14.25">
      <c r="A25" s="32" t="s">
        <v>69</v>
      </c>
      <c r="B25" s="33" t="s">
        <v>47</v>
      </c>
      <c r="C25" s="39">
        <v>1.09971988795518</v>
      </c>
      <c r="D25" s="35">
        <v>0.43</v>
      </c>
      <c r="E25" s="36">
        <f t="shared" si="0"/>
        <v>0.4728795518207274</v>
      </c>
      <c r="F25" s="37"/>
      <c r="G25" s="38"/>
      <c r="H25" s="38"/>
    </row>
    <row r="26" spans="1:8" ht="14.25">
      <c r="A26" s="32" t="s">
        <v>70</v>
      </c>
      <c r="B26" s="33" t="s">
        <v>47</v>
      </c>
      <c r="C26" s="39">
        <v>1.49971988795518</v>
      </c>
      <c r="D26" s="35">
        <v>0.43</v>
      </c>
      <c r="E26" s="36">
        <f t="shared" si="0"/>
        <v>0.6448795518207274</v>
      </c>
      <c r="F26" s="37"/>
      <c r="G26" s="38"/>
      <c r="H26" s="38"/>
    </row>
    <row r="27" spans="1:8" ht="14.25">
      <c r="A27" s="32" t="s">
        <v>71</v>
      </c>
      <c r="B27" s="33" t="s">
        <v>47</v>
      </c>
      <c r="C27" s="39">
        <v>0.8</v>
      </c>
      <c r="D27" s="35">
        <v>0.43</v>
      </c>
      <c r="E27" s="36">
        <f t="shared" si="0"/>
        <v>0.34400000000000003</v>
      </c>
      <c r="F27" s="37"/>
      <c r="G27" s="38"/>
      <c r="H27" s="38"/>
    </row>
    <row r="28" spans="1:8" ht="14.25">
      <c r="A28" s="32" t="s">
        <v>72</v>
      </c>
      <c r="B28" s="33" t="s">
        <v>47</v>
      </c>
      <c r="C28" s="39">
        <v>1.90028011204482</v>
      </c>
      <c r="D28" s="35">
        <v>0.43</v>
      </c>
      <c r="E28" s="36">
        <f t="shared" si="0"/>
        <v>0.8171204481792727</v>
      </c>
      <c r="F28" s="37"/>
      <c r="G28" s="38"/>
      <c r="H28" s="38"/>
    </row>
    <row r="29" spans="1:8" ht="14.25">
      <c r="A29" s="32" t="s">
        <v>73</v>
      </c>
      <c r="B29" s="33" t="s">
        <v>47</v>
      </c>
      <c r="C29" s="39">
        <v>2.29971988795518</v>
      </c>
      <c r="D29" s="35">
        <v>0.43</v>
      </c>
      <c r="E29" s="36">
        <f t="shared" si="0"/>
        <v>0.9888795518207274</v>
      </c>
      <c r="F29" s="37"/>
      <c r="G29" s="38"/>
      <c r="H29" s="38"/>
    </row>
    <row r="30" spans="1:8" ht="14.25">
      <c r="A30" s="32" t="s">
        <v>74</v>
      </c>
      <c r="B30" s="33" t="s">
        <v>47</v>
      </c>
      <c r="C30" s="39">
        <v>1.49971988795518</v>
      </c>
      <c r="D30" s="35">
        <v>0.43</v>
      </c>
      <c r="E30" s="36">
        <f t="shared" si="0"/>
        <v>0.6448795518207274</v>
      </c>
      <c r="F30" s="37"/>
      <c r="G30" s="38"/>
      <c r="H30" s="38"/>
    </row>
    <row r="31" spans="1:8" ht="14.25">
      <c r="A31" s="32" t="s">
        <v>75</v>
      </c>
      <c r="B31" s="33" t="s">
        <v>47</v>
      </c>
      <c r="C31" s="39">
        <v>1.49971988795518</v>
      </c>
      <c r="D31" s="35">
        <v>0.43</v>
      </c>
      <c r="E31" s="36">
        <f t="shared" si="0"/>
        <v>0.6448795518207274</v>
      </c>
      <c r="F31" s="37"/>
      <c r="G31" s="38"/>
      <c r="H31" s="38"/>
    </row>
    <row r="32" spans="1:8" ht="14.25">
      <c r="A32" s="32" t="s">
        <v>76</v>
      </c>
      <c r="B32" s="33" t="s">
        <v>47</v>
      </c>
      <c r="C32" s="39">
        <v>2.70028011204482</v>
      </c>
      <c r="D32" s="35">
        <v>0.43</v>
      </c>
      <c r="E32" s="36">
        <f t="shared" si="0"/>
        <v>1.1611204481792725</v>
      </c>
      <c r="F32" s="37"/>
      <c r="G32" s="38"/>
      <c r="H32" s="38"/>
    </row>
    <row r="33" spans="1:8" ht="14.25">
      <c r="A33" s="32" t="s">
        <v>77</v>
      </c>
      <c r="B33" s="33" t="s">
        <v>47</v>
      </c>
      <c r="C33" s="39">
        <v>1.89971988795518</v>
      </c>
      <c r="D33" s="35">
        <v>0.43</v>
      </c>
      <c r="E33" s="36">
        <f t="shared" si="0"/>
        <v>0.8168795518207274</v>
      </c>
      <c r="F33" s="37"/>
      <c r="G33" s="38"/>
      <c r="H33" s="38"/>
    </row>
    <row r="34" spans="1:8" ht="14.25">
      <c r="A34" s="32" t="s">
        <v>78</v>
      </c>
      <c r="B34" s="33" t="s">
        <v>47</v>
      </c>
      <c r="C34" s="39">
        <v>1.89971988795518</v>
      </c>
      <c r="D34" s="35">
        <v>0.43</v>
      </c>
      <c r="E34" s="36">
        <f t="shared" si="0"/>
        <v>0.8168795518207274</v>
      </c>
      <c r="F34" s="37"/>
      <c r="G34" s="38"/>
      <c r="H34" s="38"/>
    </row>
    <row r="35" spans="1:8" ht="14.25">
      <c r="A35" s="32" t="s">
        <v>79</v>
      </c>
      <c r="B35" s="33" t="s">
        <v>47</v>
      </c>
      <c r="C35" s="39">
        <v>2.90028011204482</v>
      </c>
      <c r="D35" s="35">
        <v>0.43</v>
      </c>
      <c r="E35" s="36">
        <f t="shared" si="0"/>
        <v>1.2471204481792726</v>
      </c>
      <c r="F35" s="37"/>
      <c r="G35" s="38"/>
      <c r="H35" s="38"/>
    </row>
    <row r="36" spans="1:8" ht="14.25">
      <c r="A36" s="32" t="s">
        <v>80</v>
      </c>
      <c r="B36" s="33" t="s">
        <v>47</v>
      </c>
      <c r="C36" s="39">
        <v>1.49971988795518</v>
      </c>
      <c r="D36" s="35">
        <v>0.43</v>
      </c>
      <c r="E36" s="36">
        <f t="shared" si="0"/>
        <v>0.6448795518207274</v>
      </c>
      <c r="F36" s="37"/>
      <c r="G36" s="38"/>
      <c r="H36" s="38"/>
    </row>
    <row r="37" spans="1:8" ht="14.25">
      <c r="A37" s="32" t="s">
        <v>81</v>
      </c>
      <c r="B37" s="33" t="s">
        <v>47</v>
      </c>
      <c r="C37" s="39">
        <v>1.89971988795518</v>
      </c>
      <c r="D37" s="35">
        <v>0.43</v>
      </c>
      <c r="E37" s="36">
        <f t="shared" si="0"/>
        <v>0.8168795518207274</v>
      </c>
      <c r="F37" s="37"/>
      <c r="G37" s="38"/>
      <c r="H37" s="38"/>
    </row>
    <row r="38" spans="1:8" ht="14.25">
      <c r="A38" s="32" t="s">
        <v>82</v>
      </c>
      <c r="B38" s="33" t="s">
        <v>47</v>
      </c>
      <c r="C38" s="39">
        <v>1.49971988795518</v>
      </c>
      <c r="D38" s="35">
        <v>0.43</v>
      </c>
      <c r="E38" s="36">
        <f t="shared" si="0"/>
        <v>0.6448795518207274</v>
      </c>
      <c r="F38" s="37"/>
      <c r="G38" s="38"/>
      <c r="H38" s="38"/>
    </row>
    <row r="39" spans="1:8" ht="14.25">
      <c r="A39" s="32" t="s">
        <v>83</v>
      </c>
      <c r="B39" s="33" t="s">
        <v>47</v>
      </c>
      <c r="C39" s="39">
        <v>1.89971988795518</v>
      </c>
      <c r="D39" s="35">
        <v>0.43</v>
      </c>
      <c r="E39" s="36">
        <f t="shared" si="0"/>
        <v>0.8168795518207274</v>
      </c>
      <c r="F39" s="37"/>
      <c r="G39" s="38"/>
      <c r="H39" s="38"/>
    </row>
    <row r="40" spans="1:8" ht="14.25">
      <c r="A40" s="32" t="s">
        <v>84</v>
      </c>
      <c r="B40" s="33" t="s">
        <v>47</v>
      </c>
      <c r="C40" s="39">
        <v>2.90028011204482</v>
      </c>
      <c r="D40" s="35">
        <v>0.43</v>
      </c>
      <c r="E40" s="36">
        <f t="shared" si="0"/>
        <v>1.2471204481792726</v>
      </c>
      <c r="F40" s="37"/>
      <c r="G40" s="38"/>
      <c r="H40" s="38"/>
    </row>
    <row r="41" spans="1:8" ht="14.25">
      <c r="A41" s="32" t="s">
        <v>85</v>
      </c>
      <c r="B41" s="33" t="s">
        <v>47</v>
      </c>
      <c r="C41" s="39">
        <v>1.49971988795518</v>
      </c>
      <c r="D41" s="35">
        <v>0.43</v>
      </c>
      <c r="E41" s="36">
        <f t="shared" si="0"/>
        <v>0.6448795518207274</v>
      </c>
      <c r="F41" s="37"/>
      <c r="G41" s="38"/>
      <c r="H41" s="38"/>
    </row>
    <row r="42" spans="1:8" ht="14.25">
      <c r="A42" s="32" t="s">
        <v>86</v>
      </c>
      <c r="B42" s="33" t="s">
        <v>47</v>
      </c>
      <c r="C42" s="39">
        <v>2.70028011204482</v>
      </c>
      <c r="D42" s="35">
        <v>0.43</v>
      </c>
      <c r="E42" s="36">
        <f t="shared" si="0"/>
        <v>1.1611204481792725</v>
      </c>
      <c r="F42" s="37"/>
      <c r="G42" s="38"/>
      <c r="H42" s="38"/>
    </row>
    <row r="43" spans="1:8" ht="14.25">
      <c r="A43" s="32" t="s">
        <v>87</v>
      </c>
      <c r="B43" s="33" t="s">
        <v>47</v>
      </c>
      <c r="C43" s="39">
        <v>2.30028011204482</v>
      </c>
      <c r="D43" s="35">
        <v>0.43</v>
      </c>
      <c r="E43" s="36">
        <f t="shared" si="0"/>
        <v>0.9891204481792726</v>
      </c>
      <c r="F43" s="37"/>
      <c r="G43" s="38"/>
      <c r="H43" s="38"/>
    </row>
    <row r="44" spans="1:8" ht="14.25">
      <c r="A44" s="32" t="s">
        <v>88</v>
      </c>
      <c r="B44" s="33" t="s">
        <v>47</v>
      </c>
      <c r="C44" s="39">
        <v>1.49971988795518</v>
      </c>
      <c r="D44" s="35">
        <v>0.43</v>
      </c>
      <c r="E44" s="36">
        <f t="shared" si="0"/>
        <v>0.6448795518207274</v>
      </c>
      <c r="F44" s="37"/>
      <c r="G44" s="38"/>
      <c r="H44" s="38"/>
    </row>
    <row r="45" spans="1:8" ht="14.25">
      <c r="A45" s="32" t="s">
        <v>89</v>
      </c>
      <c r="B45" s="33" t="s">
        <v>47</v>
      </c>
      <c r="C45" s="39">
        <v>1.49971988795518</v>
      </c>
      <c r="D45" s="35">
        <v>0.43</v>
      </c>
      <c r="E45" s="36">
        <f t="shared" si="0"/>
        <v>0.6448795518207274</v>
      </c>
      <c r="F45" s="37"/>
      <c r="G45" s="38"/>
      <c r="H45" s="38"/>
    </row>
    <row r="46" spans="1:8" ht="14.25">
      <c r="A46" s="32" t="s">
        <v>90</v>
      </c>
      <c r="B46" s="33" t="s">
        <v>47</v>
      </c>
      <c r="C46" s="39">
        <v>1.49971988795518</v>
      </c>
      <c r="D46" s="35">
        <v>0.43</v>
      </c>
      <c r="E46" s="36">
        <f t="shared" si="0"/>
        <v>0.6448795518207274</v>
      </c>
      <c r="F46" s="37"/>
      <c r="G46" s="38"/>
      <c r="H46" s="38"/>
    </row>
    <row r="47" spans="1:8" ht="14.25">
      <c r="A47" s="32" t="s">
        <v>91</v>
      </c>
      <c r="B47" s="33" t="s">
        <v>47</v>
      </c>
      <c r="C47" s="39">
        <v>1.49971988795518</v>
      </c>
      <c r="D47" s="35">
        <v>0.43</v>
      </c>
      <c r="E47" s="36">
        <f t="shared" si="0"/>
        <v>0.6448795518207274</v>
      </c>
      <c r="F47" s="37"/>
      <c r="G47" s="38"/>
      <c r="H47" s="38"/>
    </row>
    <row r="48" spans="1:8" ht="14.25">
      <c r="A48" s="32" t="s">
        <v>92</v>
      </c>
      <c r="B48" s="33" t="s">
        <v>47</v>
      </c>
      <c r="C48" s="39">
        <v>1.09971988795518</v>
      </c>
      <c r="D48" s="35">
        <v>0.43</v>
      </c>
      <c r="E48" s="36">
        <f t="shared" si="0"/>
        <v>0.4728795518207274</v>
      </c>
      <c r="F48" s="37"/>
      <c r="G48" s="38"/>
      <c r="H48" s="38"/>
    </row>
    <row r="49" spans="1:8" ht="14.25">
      <c r="A49" s="32" t="s">
        <v>93</v>
      </c>
      <c r="B49" s="33" t="s">
        <v>47</v>
      </c>
      <c r="C49" s="39">
        <v>2.30028011204482</v>
      </c>
      <c r="D49" s="35">
        <v>0.43</v>
      </c>
      <c r="E49" s="36">
        <f t="shared" si="0"/>
        <v>0.9891204481792726</v>
      </c>
      <c r="F49" s="37"/>
      <c r="G49" s="38"/>
      <c r="H49" s="38"/>
    </row>
    <row r="50" spans="1:8" ht="14.25">
      <c r="A50" s="32" t="s">
        <v>94</v>
      </c>
      <c r="B50" s="33" t="s">
        <v>47</v>
      </c>
      <c r="C50" s="39">
        <v>2.70028011204482</v>
      </c>
      <c r="D50" s="35">
        <v>0.43</v>
      </c>
      <c r="E50" s="36">
        <f t="shared" si="0"/>
        <v>1.1611204481792725</v>
      </c>
      <c r="F50" s="37"/>
      <c r="G50" s="38"/>
      <c r="H50" s="38"/>
    </row>
    <row r="51" spans="1:8" ht="14.25">
      <c r="A51" s="32" t="s">
        <v>95</v>
      </c>
      <c r="B51" s="33" t="s">
        <v>47</v>
      </c>
      <c r="C51" s="39">
        <v>1.89971988795518</v>
      </c>
      <c r="D51" s="35">
        <v>0.43</v>
      </c>
      <c r="E51" s="36">
        <f t="shared" si="0"/>
        <v>0.8168795518207274</v>
      </c>
      <c r="F51" s="37"/>
      <c r="G51" s="38"/>
      <c r="H51" s="38"/>
    </row>
    <row r="52" spans="1:8" ht="14.25">
      <c r="A52" s="32" t="s">
        <v>96</v>
      </c>
      <c r="B52" s="33" t="s">
        <v>47</v>
      </c>
      <c r="C52" s="39">
        <v>1.89971988795518</v>
      </c>
      <c r="D52" s="35">
        <v>0.43</v>
      </c>
      <c r="E52" s="36">
        <f t="shared" si="0"/>
        <v>0.8168795518207274</v>
      </c>
      <c r="F52" s="37"/>
      <c r="G52" s="38"/>
      <c r="H52" s="38"/>
    </row>
    <row r="53" spans="1:8" ht="14.25">
      <c r="A53" s="32" t="s">
        <v>97</v>
      </c>
      <c r="B53" s="33" t="s">
        <v>47</v>
      </c>
      <c r="C53" s="39">
        <v>2.89971988795518</v>
      </c>
      <c r="D53" s="35">
        <v>0.43</v>
      </c>
      <c r="E53" s="36">
        <f t="shared" si="0"/>
        <v>1.2468795518207274</v>
      </c>
      <c r="F53" s="37"/>
      <c r="G53" s="38"/>
      <c r="H53" s="38"/>
    </row>
    <row r="54" spans="1:8" ht="14.25">
      <c r="A54" s="32" t="s">
        <v>98</v>
      </c>
      <c r="B54" s="33" t="s">
        <v>47</v>
      </c>
      <c r="C54" s="39">
        <v>1.89971988795518</v>
      </c>
      <c r="D54" s="35">
        <v>0.43</v>
      </c>
      <c r="E54" s="36">
        <f t="shared" si="0"/>
        <v>0.8168795518207274</v>
      </c>
      <c r="F54" s="37"/>
      <c r="G54" s="38"/>
      <c r="H54" s="38"/>
    </row>
    <row r="55" spans="1:8" ht="14.25">
      <c r="A55" s="32" t="s">
        <v>99</v>
      </c>
      <c r="B55" s="33" t="s">
        <v>47</v>
      </c>
      <c r="C55" s="39">
        <v>1.09971988795518</v>
      </c>
      <c r="D55" s="35">
        <v>0.43</v>
      </c>
      <c r="E55" s="36">
        <f t="shared" si="0"/>
        <v>0.4728795518207274</v>
      </c>
      <c r="F55" s="37"/>
      <c r="G55" s="38"/>
      <c r="H55" s="38"/>
    </row>
    <row r="56" spans="1:8" ht="14.25">
      <c r="A56" s="32" t="s">
        <v>100</v>
      </c>
      <c r="B56" s="33" t="s">
        <v>47</v>
      </c>
      <c r="C56" s="39">
        <v>2.89971988795518</v>
      </c>
      <c r="D56" s="35">
        <v>0.43</v>
      </c>
      <c r="E56" s="36">
        <f t="shared" si="0"/>
        <v>1.2468795518207274</v>
      </c>
      <c r="F56" s="37"/>
      <c r="G56" s="38"/>
      <c r="H56" s="38"/>
    </row>
    <row r="57" spans="1:8" ht="14.25">
      <c r="A57" s="32" t="s">
        <v>101</v>
      </c>
      <c r="B57" s="33" t="s">
        <v>47</v>
      </c>
      <c r="C57" s="39">
        <v>1.89971988795518</v>
      </c>
      <c r="D57" s="35">
        <v>0.43</v>
      </c>
      <c r="E57" s="36">
        <f t="shared" si="0"/>
        <v>0.8168795518207274</v>
      </c>
      <c r="F57" s="37"/>
      <c r="G57" s="38"/>
      <c r="H57" s="38"/>
    </row>
    <row r="58" spans="1:8" ht="14.25">
      <c r="A58" s="32" t="s">
        <v>102</v>
      </c>
      <c r="B58" s="33" t="s">
        <v>47</v>
      </c>
      <c r="C58" s="39">
        <v>1.89971988795518</v>
      </c>
      <c r="D58" s="35">
        <v>0.43</v>
      </c>
      <c r="E58" s="36">
        <f t="shared" si="0"/>
        <v>0.8168795518207274</v>
      </c>
      <c r="F58" s="37"/>
      <c r="G58" s="38"/>
      <c r="H58" s="38"/>
    </row>
    <row r="59" spans="1:8" ht="14.25">
      <c r="A59" s="32" t="s">
        <v>103</v>
      </c>
      <c r="B59" s="33" t="s">
        <v>47</v>
      </c>
      <c r="C59" s="39">
        <v>1.89971988795518</v>
      </c>
      <c r="D59" s="35">
        <v>0.43</v>
      </c>
      <c r="E59" s="36">
        <f t="shared" si="0"/>
        <v>0.8168795518207274</v>
      </c>
      <c r="F59" s="37"/>
      <c r="G59" s="38"/>
      <c r="H59" s="38"/>
    </row>
    <row r="60" spans="1:8" ht="14.25">
      <c r="A60" s="32" t="s">
        <v>104</v>
      </c>
      <c r="B60" s="33" t="s">
        <v>47</v>
      </c>
      <c r="C60" s="39">
        <v>2.69971988795518</v>
      </c>
      <c r="D60" s="35">
        <v>0.43</v>
      </c>
      <c r="E60" s="36">
        <f t="shared" si="0"/>
        <v>1.1608795518207273</v>
      </c>
      <c r="F60" s="37"/>
      <c r="G60" s="38"/>
      <c r="H60" s="38"/>
    </row>
    <row r="61" spans="1:8" ht="14.25">
      <c r="A61" s="32" t="s">
        <v>105</v>
      </c>
      <c r="B61" s="33" t="s">
        <v>47</v>
      </c>
      <c r="C61" s="39">
        <v>2.90028011204482</v>
      </c>
      <c r="D61" s="35">
        <v>0.43</v>
      </c>
      <c r="E61" s="36">
        <f t="shared" si="0"/>
        <v>1.2471204481792726</v>
      </c>
      <c r="F61" s="37"/>
      <c r="G61" s="38"/>
      <c r="H61" s="38"/>
    </row>
    <row r="62" spans="1:8" ht="14.25">
      <c r="A62" s="32" t="s">
        <v>106</v>
      </c>
      <c r="B62" s="33" t="s">
        <v>47</v>
      </c>
      <c r="C62" s="39">
        <v>1.09971988795518</v>
      </c>
      <c r="D62" s="35">
        <v>0.43</v>
      </c>
      <c r="E62" s="36">
        <f t="shared" si="0"/>
        <v>0.4728795518207274</v>
      </c>
      <c r="F62" s="37"/>
      <c r="G62" s="38"/>
      <c r="H62" s="38"/>
    </row>
    <row r="63" spans="1:8" ht="14.25">
      <c r="A63" s="32" t="s">
        <v>107</v>
      </c>
      <c r="B63" s="33" t="s">
        <v>47</v>
      </c>
      <c r="C63" s="39">
        <v>2.29971988795518</v>
      </c>
      <c r="D63" s="35">
        <v>0.43</v>
      </c>
      <c r="E63" s="36">
        <f t="shared" si="0"/>
        <v>0.9888795518207274</v>
      </c>
      <c r="F63" s="37"/>
      <c r="G63" s="38"/>
      <c r="H63" s="38"/>
    </row>
    <row r="64" spans="1:8" ht="14.25">
      <c r="A64" s="32" t="s">
        <v>108</v>
      </c>
      <c r="B64" s="33" t="s">
        <v>47</v>
      </c>
      <c r="C64" s="39">
        <v>1.49971988795518</v>
      </c>
      <c r="D64" s="35">
        <v>0.43</v>
      </c>
      <c r="E64" s="36">
        <f t="shared" si="0"/>
        <v>0.6448795518207274</v>
      </c>
      <c r="F64" s="37"/>
      <c r="G64" s="38"/>
      <c r="H64" s="38"/>
    </row>
    <row r="65" spans="1:8" ht="14.25">
      <c r="A65" s="32" t="s">
        <v>109</v>
      </c>
      <c r="B65" s="33" t="s">
        <v>47</v>
      </c>
      <c r="C65" s="39">
        <v>2.29971988795518</v>
      </c>
      <c r="D65" s="35">
        <v>0.43</v>
      </c>
      <c r="E65" s="36">
        <f t="shared" si="0"/>
        <v>0.9888795518207274</v>
      </c>
      <c r="F65" s="37"/>
      <c r="G65" s="38"/>
      <c r="H65" s="38"/>
    </row>
    <row r="66" spans="1:8" ht="14.25">
      <c r="A66" s="32" t="s">
        <v>110</v>
      </c>
      <c r="B66" s="33" t="s">
        <v>111</v>
      </c>
      <c r="C66" s="39">
        <v>4.49971988795518</v>
      </c>
      <c r="D66" s="35">
        <v>0.43</v>
      </c>
      <c r="E66" s="36">
        <f t="shared" si="0"/>
        <v>1.9348795518207276</v>
      </c>
      <c r="F66" s="37"/>
      <c r="G66" s="38"/>
      <c r="H66" s="38"/>
    </row>
    <row r="67" spans="1:8" ht="14.25">
      <c r="A67" s="32" t="s">
        <v>112</v>
      </c>
      <c r="B67" s="33" t="s">
        <v>111</v>
      </c>
      <c r="C67" s="39">
        <v>7.6</v>
      </c>
      <c r="D67" s="35">
        <v>0.43</v>
      </c>
      <c r="E67" s="36">
        <f t="shared" si="0"/>
        <v>3.268</v>
      </c>
      <c r="F67" s="37"/>
      <c r="G67" s="38"/>
      <c r="H67" s="38"/>
    </row>
    <row r="68" spans="1:8" ht="14.25">
      <c r="A68" s="32" t="s">
        <v>113</v>
      </c>
      <c r="B68" s="33" t="s">
        <v>111</v>
      </c>
      <c r="C68" s="39">
        <v>6</v>
      </c>
      <c r="D68" s="35">
        <v>0.43</v>
      </c>
      <c r="E68" s="36">
        <f aca="true" t="shared" si="1" ref="E68:E131">SUM(C68*0.43)</f>
        <v>2.58</v>
      </c>
      <c r="F68" s="37"/>
      <c r="G68" s="38"/>
      <c r="H68" s="38"/>
    </row>
    <row r="69" spans="1:8" ht="14.25">
      <c r="A69" s="32" t="s">
        <v>114</v>
      </c>
      <c r="B69" s="33" t="s">
        <v>111</v>
      </c>
      <c r="C69" s="39">
        <v>6</v>
      </c>
      <c r="D69" s="35">
        <v>0.43</v>
      </c>
      <c r="E69" s="36">
        <f t="shared" si="1"/>
        <v>2.58</v>
      </c>
      <c r="F69" s="37"/>
      <c r="G69" s="38"/>
      <c r="H69" s="38"/>
    </row>
    <row r="70" spans="1:8" ht="14.25">
      <c r="A70" s="32" t="s">
        <v>115</v>
      </c>
      <c r="B70" s="33" t="s">
        <v>111</v>
      </c>
      <c r="C70" s="39">
        <v>4.49971988795518</v>
      </c>
      <c r="D70" s="35">
        <v>0.43</v>
      </c>
      <c r="E70" s="36">
        <f t="shared" si="1"/>
        <v>1.9348795518207276</v>
      </c>
      <c r="F70" s="37"/>
      <c r="G70" s="38"/>
      <c r="H70" s="38"/>
    </row>
    <row r="71" spans="1:8" ht="14.25">
      <c r="A71" s="32" t="s">
        <v>116</v>
      </c>
      <c r="B71" s="33" t="s">
        <v>111</v>
      </c>
      <c r="C71" s="39">
        <v>6</v>
      </c>
      <c r="D71" s="35">
        <v>0.43</v>
      </c>
      <c r="E71" s="36">
        <f t="shared" si="1"/>
        <v>2.58</v>
      </c>
      <c r="F71" s="37"/>
      <c r="G71" s="38"/>
      <c r="H71" s="38"/>
    </row>
    <row r="72" spans="1:8" ht="14.25">
      <c r="A72" s="32" t="s">
        <v>117</v>
      </c>
      <c r="B72" s="33" t="s">
        <v>111</v>
      </c>
      <c r="C72" s="39">
        <v>7.6</v>
      </c>
      <c r="D72" s="35">
        <v>0.43</v>
      </c>
      <c r="E72" s="36">
        <f t="shared" si="1"/>
        <v>3.268</v>
      </c>
      <c r="F72" s="37"/>
      <c r="G72" s="38"/>
      <c r="H72" s="38"/>
    </row>
    <row r="73" spans="1:8" ht="14.25">
      <c r="A73" s="32" t="s">
        <v>118</v>
      </c>
      <c r="B73" s="33" t="s">
        <v>111</v>
      </c>
      <c r="C73" s="39">
        <v>6</v>
      </c>
      <c r="D73" s="35">
        <v>0.43</v>
      </c>
      <c r="E73" s="36">
        <f t="shared" si="1"/>
        <v>2.58</v>
      </c>
      <c r="F73" s="37" t="s">
        <v>119</v>
      </c>
      <c r="G73" s="40" t="s">
        <v>120</v>
      </c>
      <c r="H73" s="38" t="s">
        <v>121</v>
      </c>
    </row>
    <row r="74" spans="1:8" ht="14.25">
      <c r="A74" s="32" t="s">
        <v>122</v>
      </c>
      <c r="B74" s="33" t="s">
        <v>111</v>
      </c>
      <c r="C74" s="39">
        <v>4.49971988795518</v>
      </c>
      <c r="D74" s="35">
        <v>0.43</v>
      </c>
      <c r="E74" s="36">
        <f t="shared" si="1"/>
        <v>1.9348795518207276</v>
      </c>
      <c r="F74" s="37"/>
      <c r="G74" s="38"/>
      <c r="H74" s="38"/>
    </row>
    <row r="75" spans="1:8" ht="14.25">
      <c r="A75" s="32" t="s">
        <v>123</v>
      </c>
      <c r="B75" s="33" t="s">
        <v>111</v>
      </c>
      <c r="C75" s="39">
        <v>4.49971988795518</v>
      </c>
      <c r="D75" s="35">
        <v>0.43</v>
      </c>
      <c r="E75" s="36">
        <f t="shared" si="1"/>
        <v>1.9348795518207276</v>
      </c>
      <c r="F75" s="37"/>
      <c r="G75" s="38"/>
      <c r="H75" s="38"/>
    </row>
    <row r="76" spans="1:8" ht="14.25">
      <c r="A76" s="32" t="s">
        <v>124</v>
      </c>
      <c r="B76" s="33" t="s">
        <v>111</v>
      </c>
      <c r="C76" s="39">
        <v>7.6</v>
      </c>
      <c r="D76" s="35">
        <v>0.43</v>
      </c>
      <c r="E76" s="36">
        <f t="shared" si="1"/>
        <v>3.268</v>
      </c>
      <c r="F76" s="37"/>
      <c r="G76" s="38"/>
      <c r="H76" s="38"/>
    </row>
    <row r="77" spans="1:8" ht="14.25">
      <c r="A77" s="32" t="s">
        <v>125</v>
      </c>
      <c r="B77" s="33" t="s">
        <v>111</v>
      </c>
      <c r="C77" s="39">
        <v>4.49971988795518</v>
      </c>
      <c r="D77" s="35">
        <v>0.43</v>
      </c>
      <c r="E77" s="36">
        <f t="shared" si="1"/>
        <v>1.9348795518207276</v>
      </c>
      <c r="F77" s="37"/>
      <c r="G77" s="38"/>
      <c r="H77" s="38"/>
    </row>
    <row r="78" spans="1:8" ht="14.25">
      <c r="A78" s="32" t="s">
        <v>126</v>
      </c>
      <c r="B78" s="33" t="s">
        <v>111</v>
      </c>
      <c r="C78" s="39">
        <v>7.6</v>
      </c>
      <c r="D78" s="35">
        <v>0.43</v>
      </c>
      <c r="E78" s="36">
        <f t="shared" si="1"/>
        <v>3.268</v>
      </c>
      <c r="F78" s="37"/>
      <c r="G78" s="38"/>
      <c r="H78" s="38"/>
    </row>
    <row r="79" spans="1:8" ht="14.25">
      <c r="A79" s="32" t="s">
        <v>127</v>
      </c>
      <c r="B79" s="33" t="s">
        <v>111</v>
      </c>
      <c r="C79" s="39">
        <v>7.6</v>
      </c>
      <c r="D79" s="35">
        <v>0.43</v>
      </c>
      <c r="E79" s="36">
        <f t="shared" si="1"/>
        <v>3.268</v>
      </c>
      <c r="F79" s="37"/>
      <c r="G79" s="38"/>
      <c r="H79" s="38"/>
    </row>
    <row r="80" spans="1:8" ht="14.25">
      <c r="A80" s="32" t="s">
        <v>128</v>
      </c>
      <c r="B80" s="33" t="s">
        <v>111</v>
      </c>
      <c r="C80" s="39">
        <v>6</v>
      </c>
      <c r="D80" s="35">
        <v>0.43</v>
      </c>
      <c r="E80" s="36">
        <f t="shared" si="1"/>
        <v>2.58</v>
      </c>
      <c r="F80" s="37"/>
      <c r="G80" s="38"/>
      <c r="H80" s="38"/>
    </row>
    <row r="81" spans="1:8" ht="14.25">
      <c r="A81" s="32" t="s">
        <v>129</v>
      </c>
      <c r="B81" s="33" t="s">
        <v>111</v>
      </c>
      <c r="C81" s="39">
        <v>10.4</v>
      </c>
      <c r="D81" s="35">
        <v>0.43</v>
      </c>
      <c r="E81" s="36">
        <f t="shared" si="1"/>
        <v>4.472</v>
      </c>
      <c r="F81" s="37"/>
      <c r="G81" s="38"/>
      <c r="H81" s="38"/>
    </row>
    <row r="82" spans="1:8" ht="14.25">
      <c r="A82" s="32" t="s">
        <v>130</v>
      </c>
      <c r="B82" s="33" t="s">
        <v>131</v>
      </c>
      <c r="C82" s="39">
        <v>1.49971988795518</v>
      </c>
      <c r="D82" s="35">
        <v>0.43</v>
      </c>
      <c r="E82" s="36">
        <f t="shared" si="1"/>
        <v>0.6448795518207274</v>
      </c>
      <c r="F82" s="37"/>
      <c r="G82" s="38"/>
      <c r="H82" s="38"/>
    </row>
    <row r="83" spans="1:8" ht="14.25">
      <c r="A83" s="32" t="s">
        <v>132</v>
      </c>
      <c r="B83" s="33" t="s">
        <v>131</v>
      </c>
      <c r="C83" s="39">
        <v>2.29971988795518</v>
      </c>
      <c r="D83" s="35">
        <v>0.43</v>
      </c>
      <c r="E83" s="36">
        <f t="shared" si="1"/>
        <v>0.9888795518207274</v>
      </c>
      <c r="F83" s="37"/>
      <c r="G83" s="38"/>
      <c r="H83" s="38"/>
    </row>
    <row r="84" spans="1:8" ht="14.25">
      <c r="A84" s="32" t="s">
        <v>133</v>
      </c>
      <c r="B84" s="33" t="s">
        <v>134</v>
      </c>
      <c r="C84" s="39">
        <v>12.1002801120448</v>
      </c>
      <c r="D84" s="35">
        <v>0.43</v>
      </c>
      <c r="E84" s="36">
        <f t="shared" si="1"/>
        <v>5.203120448179264</v>
      </c>
      <c r="F84" s="37"/>
      <c r="G84" s="38"/>
      <c r="H84" s="38"/>
    </row>
    <row r="85" spans="1:8" ht="14.25">
      <c r="A85" s="32" t="s">
        <v>135</v>
      </c>
      <c r="B85" s="33" t="s">
        <v>134</v>
      </c>
      <c r="C85" s="39">
        <v>24.3002801120448</v>
      </c>
      <c r="D85" s="35">
        <v>0.43</v>
      </c>
      <c r="E85" s="36">
        <f t="shared" si="1"/>
        <v>10.449120448179263</v>
      </c>
      <c r="F85" s="37"/>
      <c r="G85" s="38"/>
      <c r="H85" s="38"/>
    </row>
    <row r="86" spans="1:8" ht="14.25">
      <c r="A86" s="32" t="s">
        <v>136</v>
      </c>
      <c r="B86" s="33" t="s">
        <v>134</v>
      </c>
      <c r="C86" s="39">
        <v>20.2</v>
      </c>
      <c r="D86" s="35">
        <v>0.43</v>
      </c>
      <c r="E86" s="36">
        <f t="shared" si="1"/>
        <v>8.686</v>
      </c>
      <c r="F86" s="37"/>
      <c r="G86" s="38"/>
      <c r="H86" s="38"/>
    </row>
    <row r="87" spans="1:8" ht="14.25">
      <c r="A87" s="32" t="s">
        <v>137</v>
      </c>
      <c r="B87" s="33" t="s">
        <v>134</v>
      </c>
      <c r="C87" s="39">
        <v>16.1002801120448</v>
      </c>
      <c r="D87" s="35">
        <v>0.43</v>
      </c>
      <c r="E87" s="36">
        <f t="shared" si="1"/>
        <v>6.923120448179263</v>
      </c>
      <c r="F87" s="37"/>
      <c r="G87" s="38"/>
      <c r="H87" s="38"/>
    </row>
    <row r="88" spans="1:8" ht="14.25">
      <c r="A88" s="32" t="s">
        <v>138</v>
      </c>
      <c r="B88" s="33" t="s">
        <v>134</v>
      </c>
      <c r="C88" s="39">
        <v>20.2</v>
      </c>
      <c r="D88" s="35">
        <v>0.43</v>
      </c>
      <c r="E88" s="36">
        <f t="shared" si="1"/>
        <v>8.686</v>
      </c>
      <c r="F88" s="37"/>
      <c r="G88" s="38"/>
      <c r="H88" s="38"/>
    </row>
    <row r="89" spans="1:8" ht="14.25">
      <c r="A89" s="32" t="s">
        <v>139</v>
      </c>
      <c r="B89" s="33" t="s">
        <v>134</v>
      </c>
      <c r="C89" s="39">
        <v>20.2</v>
      </c>
      <c r="D89" s="35">
        <v>0.43</v>
      </c>
      <c r="E89" s="36">
        <f t="shared" si="1"/>
        <v>8.686</v>
      </c>
      <c r="F89" s="37"/>
      <c r="G89" s="38"/>
      <c r="H89" s="38"/>
    </row>
    <row r="90" spans="1:8" ht="14.25">
      <c r="A90" s="32" t="s">
        <v>140</v>
      </c>
      <c r="B90" s="33" t="s">
        <v>134</v>
      </c>
      <c r="C90" s="39">
        <v>16.1002801120448</v>
      </c>
      <c r="D90" s="35">
        <v>0.43</v>
      </c>
      <c r="E90" s="36">
        <f t="shared" si="1"/>
        <v>6.923120448179263</v>
      </c>
      <c r="F90" s="37"/>
      <c r="G90" s="38"/>
      <c r="H90" s="38"/>
    </row>
    <row r="91" spans="1:8" ht="14.25">
      <c r="A91" s="32" t="s">
        <v>141</v>
      </c>
      <c r="B91" s="33" t="s">
        <v>134</v>
      </c>
      <c r="C91" s="39">
        <v>36.4</v>
      </c>
      <c r="D91" s="35">
        <v>0.43</v>
      </c>
      <c r="E91" s="36">
        <f t="shared" si="1"/>
        <v>15.652</v>
      </c>
      <c r="F91" s="37"/>
      <c r="G91" s="38"/>
      <c r="H91" s="38"/>
    </row>
    <row r="92" spans="1:8" ht="14.25">
      <c r="A92" s="32" t="s">
        <v>142</v>
      </c>
      <c r="B92" s="33" t="s">
        <v>134</v>
      </c>
      <c r="C92" s="39">
        <v>20.2</v>
      </c>
      <c r="D92" s="35">
        <v>0.43</v>
      </c>
      <c r="E92" s="36">
        <f t="shared" si="1"/>
        <v>8.686</v>
      </c>
      <c r="F92" s="37"/>
      <c r="G92" s="38"/>
      <c r="H92" s="38"/>
    </row>
    <row r="93" spans="1:8" ht="14.25">
      <c r="A93" s="32" t="s">
        <v>143</v>
      </c>
      <c r="B93" s="33" t="s">
        <v>134</v>
      </c>
      <c r="C93" s="39">
        <v>24.3002801120448</v>
      </c>
      <c r="D93" s="35">
        <v>0.43</v>
      </c>
      <c r="E93" s="36">
        <f t="shared" si="1"/>
        <v>10.449120448179263</v>
      </c>
      <c r="F93" s="37"/>
      <c r="G93" s="38"/>
      <c r="H93" s="38"/>
    </row>
    <row r="94" spans="1:8" ht="14.25">
      <c r="A94" s="32" t="s">
        <v>144</v>
      </c>
      <c r="B94" s="33" t="s">
        <v>134</v>
      </c>
      <c r="C94" s="39">
        <v>28.3002801120448</v>
      </c>
      <c r="D94" s="35">
        <v>0.43</v>
      </c>
      <c r="E94" s="36">
        <f t="shared" si="1"/>
        <v>12.169120448179264</v>
      </c>
      <c r="F94" s="37"/>
      <c r="G94" s="38"/>
      <c r="H94" s="38"/>
    </row>
    <row r="95" spans="1:8" ht="14.25">
      <c r="A95" s="32" t="s">
        <v>145</v>
      </c>
      <c r="B95" s="33" t="s">
        <v>134</v>
      </c>
      <c r="C95" s="39">
        <v>16.1002801120448</v>
      </c>
      <c r="D95" s="35">
        <v>0.43</v>
      </c>
      <c r="E95" s="36">
        <f t="shared" si="1"/>
        <v>6.923120448179263</v>
      </c>
      <c r="F95" s="37"/>
      <c r="G95" s="38"/>
      <c r="H95" s="38"/>
    </row>
    <row r="96" spans="1:8" ht="14.25">
      <c r="A96" s="32" t="s">
        <v>146</v>
      </c>
      <c r="B96" s="33" t="s">
        <v>134</v>
      </c>
      <c r="C96" s="39">
        <v>28.3002801120448</v>
      </c>
      <c r="D96" s="35">
        <v>0.43</v>
      </c>
      <c r="E96" s="36">
        <f t="shared" si="1"/>
        <v>12.169120448179264</v>
      </c>
      <c r="F96" s="37"/>
      <c r="G96" s="38"/>
      <c r="H96" s="38"/>
    </row>
    <row r="97" spans="1:8" ht="14.25">
      <c r="A97" s="32" t="s">
        <v>147</v>
      </c>
      <c r="B97" s="33" t="s">
        <v>134</v>
      </c>
      <c r="C97" s="39">
        <v>20.2</v>
      </c>
      <c r="D97" s="35">
        <v>0.43</v>
      </c>
      <c r="E97" s="36">
        <f t="shared" si="1"/>
        <v>8.686</v>
      </c>
      <c r="F97" s="37"/>
      <c r="G97" s="38"/>
      <c r="H97" s="38"/>
    </row>
    <row r="98" spans="1:8" ht="14.25">
      <c r="A98" s="32" t="s">
        <v>148</v>
      </c>
      <c r="B98" s="33" t="s">
        <v>134</v>
      </c>
      <c r="C98" s="39">
        <v>16.1002801120448</v>
      </c>
      <c r="D98" s="35">
        <v>0.43</v>
      </c>
      <c r="E98" s="36">
        <f t="shared" si="1"/>
        <v>6.923120448179263</v>
      </c>
      <c r="F98" s="37"/>
      <c r="G98" s="38"/>
      <c r="H98" s="38"/>
    </row>
    <row r="99" spans="1:8" ht="14.25">
      <c r="A99" s="32" t="s">
        <v>149</v>
      </c>
      <c r="B99" s="33" t="s">
        <v>134</v>
      </c>
      <c r="C99" s="39">
        <v>16.1002801120448</v>
      </c>
      <c r="D99" s="35">
        <v>0.43</v>
      </c>
      <c r="E99" s="36">
        <f t="shared" si="1"/>
        <v>6.923120448179263</v>
      </c>
      <c r="F99" s="37"/>
      <c r="G99" s="38"/>
      <c r="H99" s="38"/>
    </row>
    <row r="100" spans="1:8" ht="14.25">
      <c r="A100" s="32" t="s">
        <v>150</v>
      </c>
      <c r="B100" s="33" t="s">
        <v>134</v>
      </c>
      <c r="C100" s="39">
        <v>20.2</v>
      </c>
      <c r="D100" s="35">
        <v>0.43</v>
      </c>
      <c r="E100" s="36">
        <f t="shared" si="1"/>
        <v>8.686</v>
      </c>
      <c r="F100" s="37"/>
      <c r="G100" s="38"/>
      <c r="H100" s="38"/>
    </row>
    <row r="101" spans="1:8" ht="14.25">
      <c r="A101" s="32" t="s">
        <v>151</v>
      </c>
      <c r="B101" s="33" t="s">
        <v>134</v>
      </c>
      <c r="C101" s="39">
        <v>20.2</v>
      </c>
      <c r="D101" s="35">
        <v>0.43</v>
      </c>
      <c r="E101" s="36">
        <f t="shared" si="1"/>
        <v>8.686</v>
      </c>
      <c r="F101" s="37"/>
      <c r="G101" s="38"/>
      <c r="H101" s="38"/>
    </row>
    <row r="102" spans="1:8" ht="14.25">
      <c r="A102" s="32" t="s">
        <v>152</v>
      </c>
      <c r="B102" s="33" t="s">
        <v>134</v>
      </c>
      <c r="C102" s="39">
        <v>16.1002801120448</v>
      </c>
      <c r="D102" s="35">
        <v>0.43</v>
      </c>
      <c r="E102" s="36">
        <f t="shared" si="1"/>
        <v>6.923120448179263</v>
      </c>
      <c r="F102" s="37"/>
      <c r="G102" s="38"/>
      <c r="H102" s="38"/>
    </row>
    <row r="103" spans="1:8" ht="14.25">
      <c r="A103" s="32" t="s">
        <v>153</v>
      </c>
      <c r="B103" s="33" t="s">
        <v>134</v>
      </c>
      <c r="C103" s="39">
        <v>8</v>
      </c>
      <c r="D103" s="35">
        <v>0.43</v>
      </c>
      <c r="E103" s="36">
        <f t="shared" si="1"/>
        <v>3.44</v>
      </c>
      <c r="F103" s="37"/>
      <c r="G103" s="38"/>
      <c r="H103" s="38"/>
    </row>
    <row r="104" spans="1:8" ht="14.25">
      <c r="A104" s="32" t="s">
        <v>154</v>
      </c>
      <c r="B104" s="33" t="s">
        <v>134</v>
      </c>
      <c r="C104" s="39">
        <v>16.1002801120448</v>
      </c>
      <c r="D104" s="35">
        <v>0.43</v>
      </c>
      <c r="E104" s="36">
        <f t="shared" si="1"/>
        <v>6.923120448179263</v>
      </c>
      <c r="F104" s="37"/>
      <c r="G104" s="38"/>
      <c r="H104" s="38"/>
    </row>
    <row r="105" spans="1:8" ht="14.25">
      <c r="A105" s="32" t="s">
        <v>155</v>
      </c>
      <c r="B105" s="33" t="s">
        <v>134</v>
      </c>
      <c r="C105" s="39">
        <v>20.2</v>
      </c>
      <c r="D105" s="35">
        <v>0.43</v>
      </c>
      <c r="E105" s="36">
        <f t="shared" si="1"/>
        <v>8.686</v>
      </c>
      <c r="F105" s="37"/>
      <c r="G105" s="38"/>
      <c r="H105" s="38"/>
    </row>
    <row r="106" spans="1:8" ht="14.25">
      <c r="A106" s="32" t="s">
        <v>156</v>
      </c>
      <c r="B106" s="33" t="s">
        <v>134</v>
      </c>
      <c r="C106" s="39">
        <v>16.1002801120448</v>
      </c>
      <c r="D106" s="35">
        <v>0.43</v>
      </c>
      <c r="E106" s="36">
        <f t="shared" si="1"/>
        <v>6.923120448179263</v>
      </c>
      <c r="F106" s="37"/>
      <c r="G106" s="38"/>
      <c r="H106" s="38"/>
    </row>
    <row r="107" spans="1:8" ht="14.25">
      <c r="A107" s="32" t="s">
        <v>157</v>
      </c>
      <c r="B107" s="33" t="s">
        <v>134</v>
      </c>
      <c r="C107" s="39">
        <v>40.4</v>
      </c>
      <c r="D107" s="35">
        <v>0.43</v>
      </c>
      <c r="E107" s="36">
        <f t="shared" si="1"/>
        <v>17.372</v>
      </c>
      <c r="F107" s="37"/>
      <c r="G107" s="38"/>
      <c r="H107" s="38"/>
    </row>
    <row r="108" spans="1:8" ht="14.25">
      <c r="A108" s="32" t="s">
        <v>158</v>
      </c>
      <c r="B108" s="33" t="s">
        <v>134</v>
      </c>
      <c r="C108" s="39">
        <v>24.3002801120448</v>
      </c>
      <c r="D108" s="35">
        <v>0.43</v>
      </c>
      <c r="E108" s="36">
        <f t="shared" si="1"/>
        <v>10.449120448179263</v>
      </c>
      <c r="F108" s="37"/>
      <c r="G108" s="38"/>
      <c r="H108" s="38"/>
    </row>
    <row r="109" spans="1:8" ht="14.25">
      <c r="A109" s="32" t="s">
        <v>159</v>
      </c>
      <c r="B109" s="33" t="s">
        <v>134</v>
      </c>
      <c r="C109" s="39">
        <v>24.3002801120448</v>
      </c>
      <c r="D109" s="35">
        <v>0.43</v>
      </c>
      <c r="E109" s="36">
        <f t="shared" si="1"/>
        <v>10.449120448179263</v>
      </c>
      <c r="F109" s="37"/>
      <c r="G109" s="38"/>
      <c r="H109" s="38"/>
    </row>
    <row r="110" spans="1:8" ht="14.25">
      <c r="A110" s="32" t="s">
        <v>160</v>
      </c>
      <c r="B110" s="33" t="s">
        <v>134</v>
      </c>
      <c r="C110" s="39">
        <v>16.1002801120448</v>
      </c>
      <c r="D110" s="35">
        <v>0.43</v>
      </c>
      <c r="E110" s="36">
        <f t="shared" si="1"/>
        <v>6.923120448179263</v>
      </c>
      <c r="F110" s="37"/>
      <c r="G110" s="38"/>
      <c r="H110" s="38"/>
    </row>
    <row r="111" spans="1:8" ht="14.25">
      <c r="A111" s="32" t="s">
        <v>161</v>
      </c>
      <c r="B111" s="33" t="s">
        <v>134</v>
      </c>
      <c r="C111" s="39">
        <v>20.2</v>
      </c>
      <c r="D111" s="35">
        <v>0.43</v>
      </c>
      <c r="E111" s="36">
        <f t="shared" si="1"/>
        <v>8.686</v>
      </c>
      <c r="F111" s="37"/>
      <c r="G111" s="38"/>
      <c r="H111" s="38"/>
    </row>
    <row r="112" spans="1:8" ht="14.25">
      <c r="A112" s="32" t="s">
        <v>162</v>
      </c>
      <c r="B112" s="33" t="s">
        <v>134</v>
      </c>
      <c r="C112" s="39">
        <v>20.2</v>
      </c>
      <c r="D112" s="35">
        <v>0.43</v>
      </c>
      <c r="E112" s="36">
        <f t="shared" si="1"/>
        <v>8.686</v>
      </c>
      <c r="F112" s="37"/>
      <c r="G112" s="38"/>
      <c r="H112" s="38"/>
    </row>
    <row r="113" spans="1:8" ht="14.25">
      <c r="A113" s="32" t="s">
        <v>163</v>
      </c>
      <c r="B113" s="33" t="s">
        <v>134</v>
      </c>
      <c r="C113" s="39">
        <v>24.3002801120448</v>
      </c>
      <c r="D113" s="35">
        <v>0.43</v>
      </c>
      <c r="E113" s="36">
        <f t="shared" si="1"/>
        <v>10.449120448179263</v>
      </c>
      <c r="F113" s="37"/>
      <c r="G113" s="38"/>
      <c r="H113" s="38"/>
    </row>
    <row r="114" spans="1:8" ht="14.25">
      <c r="A114" s="32" t="s">
        <v>164</v>
      </c>
      <c r="B114" s="33" t="s">
        <v>134</v>
      </c>
      <c r="C114" s="39">
        <v>12.1002801120448</v>
      </c>
      <c r="D114" s="35">
        <v>0.43</v>
      </c>
      <c r="E114" s="36">
        <f t="shared" si="1"/>
        <v>5.203120448179264</v>
      </c>
      <c r="F114" s="37"/>
      <c r="G114" s="38"/>
      <c r="H114" s="38"/>
    </row>
    <row r="115" spans="1:8" ht="14.25">
      <c r="A115" s="32" t="s">
        <v>165</v>
      </c>
      <c r="B115" s="33" t="s">
        <v>134</v>
      </c>
      <c r="C115" s="39">
        <v>20.2</v>
      </c>
      <c r="D115" s="35">
        <v>0.43</v>
      </c>
      <c r="E115" s="36">
        <f t="shared" si="1"/>
        <v>8.686</v>
      </c>
      <c r="F115" s="37"/>
      <c r="G115" s="38"/>
      <c r="H115" s="38"/>
    </row>
    <row r="116" spans="1:8" ht="14.25">
      <c r="A116" s="32" t="s">
        <v>166</v>
      </c>
      <c r="B116" s="33" t="s">
        <v>134</v>
      </c>
      <c r="C116" s="39">
        <v>20.2</v>
      </c>
      <c r="D116" s="35">
        <v>0.43</v>
      </c>
      <c r="E116" s="36">
        <f t="shared" si="1"/>
        <v>8.686</v>
      </c>
      <c r="F116" s="37"/>
      <c r="G116" s="38"/>
      <c r="H116" s="38"/>
    </row>
    <row r="117" spans="1:8" ht="14.25">
      <c r="A117" s="32" t="s">
        <v>167</v>
      </c>
      <c r="B117" s="33" t="s">
        <v>134</v>
      </c>
      <c r="C117" s="39">
        <v>40.4</v>
      </c>
      <c r="D117" s="35">
        <v>0.43</v>
      </c>
      <c r="E117" s="36">
        <f t="shared" si="1"/>
        <v>17.372</v>
      </c>
      <c r="F117" s="37"/>
      <c r="G117" s="38"/>
      <c r="H117" s="38"/>
    </row>
    <row r="118" spans="1:8" ht="14.25">
      <c r="A118" s="32" t="s">
        <v>168</v>
      </c>
      <c r="B118" s="33" t="s">
        <v>134</v>
      </c>
      <c r="C118" s="39">
        <v>44.2991596638655</v>
      </c>
      <c r="D118" s="35">
        <v>0.43</v>
      </c>
      <c r="E118" s="36">
        <f t="shared" si="1"/>
        <v>19.048638655462167</v>
      </c>
      <c r="F118" s="37"/>
      <c r="G118" s="38"/>
      <c r="H118" s="38"/>
    </row>
    <row r="119" spans="1:8" ht="14.25">
      <c r="A119" s="32" t="s">
        <v>169</v>
      </c>
      <c r="B119" s="33" t="s">
        <v>134</v>
      </c>
      <c r="C119" s="39">
        <v>24.2997198879552</v>
      </c>
      <c r="D119" s="35">
        <v>0.43</v>
      </c>
      <c r="E119" s="36">
        <f t="shared" si="1"/>
        <v>10.448879551820735</v>
      </c>
      <c r="F119" s="37"/>
      <c r="G119" s="38"/>
      <c r="H119" s="38"/>
    </row>
    <row r="120" spans="1:8" ht="14.25">
      <c r="A120" s="32" t="s">
        <v>170</v>
      </c>
      <c r="B120" s="33" t="s">
        <v>134</v>
      </c>
      <c r="C120" s="39">
        <v>28.2997198879552</v>
      </c>
      <c r="D120" s="35">
        <v>0.43</v>
      </c>
      <c r="E120" s="36">
        <f t="shared" si="1"/>
        <v>12.168879551820735</v>
      </c>
      <c r="F120" s="37"/>
      <c r="G120" s="38"/>
      <c r="H120" s="38"/>
    </row>
    <row r="121" spans="1:8" ht="14.25">
      <c r="A121" s="32" t="s">
        <v>171</v>
      </c>
      <c r="B121" s="33" t="s">
        <v>134</v>
      </c>
      <c r="C121" s="39">
        <v>20.2</v>
      </c>
      <c r="D121" s="35">
        <v>0.43</v>
      </c>
      <c r="E121" s="36">
        <f t="shared" si="1"/>
        <v>8.686</v>
      </c>
      <c r="F121" s="37"/>
      <c r="G121" s="38"/>
      <c r="H121" s="38"/>
    </row>
    <row r="122" spans="1:8" ht="14.25">
      <c r="A122" s="32" t="s">
        <v>172</v>
      </c>
      <c r="B122" s="33" t="s">
        <v>134</v>
      </c>
      <c r="C122" s="39">
        <v>16.1002801120448</v>
      </c>
      <c r="D122" s="35">
        <v>0.43</v>
      </c>
      <c r="E122" s="36">
        <f t="shared" si="1"/>
        <v>6.923120448179263</v>
      </c>
      <c r="F122" s="37"/>
      <c r="G122" s="38"/>
      <c r="H122" s="38"/>
    </row>
    <row r="123" spans="1:8" ht="14.25">
      <c r="A123" s="32" t="s">
        <v>173</v>
      </c>
      <c r="B123" s="33" t="s">
        <v>134</v>
      </c>
      <c r="C123" s="39">
        <v>40.4</v>
      </c>
      <c r="D123" s="35">
        <v>0.43</v>
      </c>
      <c r="E123" s="36">
        <f t="shared" si="1"/>
        <v>17.372</v>
      </c>
      <c r="F123" s="37"/>
      <c r="G123" s="38"/>
      <c r="H123" s="38"/>
    </row>
    <row r="124" spans="1:8" ht="14.25">
      <c r="A124" s="32" t="s">
        <v>174</v>
      </c>
      <c r="B124" s="33" t="s">
        <v>134</v>
      </c>
      <c r="C124" s="39">
        <v>52.4</v>
      </c>
      <c r="D124" s="35">
        <v>0.43</v>
      </c>
      <c r="E124" s="36">
        <f t="shared" si="1"/>
        <v>22.532</v>
      </c>
      <c r="F124" s="37"/>
      <c r="G124" s="38"/>
      <c r="H124" s="38"/>
    </row>
    <row r="125" spans="1:8" ht="14.25">
      <c r="A125" s="32" t="s">
        <v>175</v>
      </c>
      <c r="B125" s="33" t="s">
        <v>134</v>
      </c>
      <c r="C125" s="39">
        <v>16.1002801120448</v>
      </c>
      <c r="D125" s="35">
        <v>0.43</v>
      </c>
      <c r="E125" s="36">
        <f t="shared" si="1"/>
        <v>6.923120448179263</v>
      </c>
      <c r="F125" s="37"/>
      <c r="G125" s="38"/>
      <c r="H125" s="38"/>
    </row>
    <row r="126" spans="1:8" ht="14.25">
      <c r="A126" s="32" t="s">
        <v>176</v>
      </c>
      <c r="B126" s="33" t="s">
        <v>134</v>
      </c>
      <c r="C126" s="39">
        <v>12.1002801120448</v>
      </c>
      <c r="D126" s="35">
        <v>0.43</v>
      </c>
      <c r="E126" s="36">
        <f t="shared" si="1"/>
        <v>5.203120448179264</v>
      </c>
      <c r="F126" s="37"/>
      <c r="G126" s="38"/>
      <c r="H126" s="38"/>
    </row>
    <row r="127" spans="1:8" ht="14.25">
      <c r="A127" s="32" t="s">
        <v>177</v>
      </c>
      <c r="B127" s="33" t="s">
        <v>134</v>
      </c>
      <c r="C127" s="39">
        <v>12.1002801120448</v>
      </c>
      <c r="D127" s="35">
        <v>0.43</v>
      </c>
      <c r="E127" s="36">
        <f t="shared" si="1"/>
        <v>5.203120448179264</v>
      </c>
      <c r="F127" s="37"/>
      <c r="G127" s="38"/>
      <c r="H127" s="38"/>
    </row>
    <row r="128" spans="1:8" ht="14.25">
      <c r="A128" s="32" t="s">
        <v>178</v>
      </c>
      <c r="B128" s="33" t="s">
        <v>134</v>
      </c>
      <c r="C128" s="39">
        <v>16.1002801120448</v>
      </c>
      <c r="D128" s="35">
        <v>0.43</v>
      </c>
      <c r="E128" s="36">
        <f t="shared" si="1"/>
        <v>6.923120448179263</v>
      </c>
      <c r="F128" s="37"/>
      <c r="G128" s="38"/>
      <c r="H128" s="38"/>
    </row>
    <row r="129" spans="1:8" ht="14.25">
      <c r="A129" s="32" t="s">
        <v>179</v>
      </c>
      <c r="B129" s="33" t="s">
        <v>134</v>
      </c>
      <c r="C129" s="39">
        <v>8.00168067226891</v>
      </c>
      <c r="D129" s="35">
        <v>0.43</v>
      </c>
      <c r="E129" s="36">
        <f t="shared" si="1"/>
        <v>3.440722689075631</v>
      </c>
      <c r="F129" s="37"/>
      <c r="G129" s="38"/>
      <c r="H129" s="38"/>
    </row>
    <row r="130" spans="1:8" ht="14.25">
      <c r="A130" s="32" t="s">
        <v>180</v>
      </c>
      <c r="B130" s="33" t="s">
        <v>134</v>
      </c>
      <c r="C130" s="39">
        <v>16.1002801120448</v>
      </c>
      <c r="D130" s="35">
        <v>0.43</v>
      </c>
      <c r="E130" s="36">
        <f t="shared" si="1"/>
        <v>6.923120448179263</v>
      </c>
      <c r="F130" s="37"/>
      <c r="G130" s="38"/>
      <c r="H130" s="38"/>
    </row>
    <row r="131" spans="1:8" ht="14.25">
      <c r="A131" s="32" t="s">
        <v>181</v>
      </c>
      <c r="B131" s="33" t="s">
        <v>134</v>
      </c>
      <c r="C131" s="39">
        <v>4</v>
      </c>
      <c r="D131" s="35">
        <v>0.43</v>
      </c>
      <c r="E131" s="36">
        <f t="shared" si="1"/>
        <v>1.72</v>
      </c>
      <c r="F131" s="37"/>
      <c r="G131" s="38"/>
      <c r="H131" s="38"/>
    </row>
    <row r="132" spans="1:8" ht="14.25">
      <c r="A132" s="32" t="s">
        <v>182</v>
      </c>
      <c r="B132" s="33" t="s">
        <v>134</v>
      </c>
      <c r="C132" s="39">
        <v>36.4</v>
      </c>
      <c r="D132" s="35">
        <v>0.43</v>
      </c>
      <c r="E132" s="36">
        <f aca="true" t="shared" si="2" ref="E132:E195">SUM(C132*0.43)</f>
        <v>15.652</v>
      </c>
      <c r="F132" s="37"/>
      <c r="G132" s="38"/>
      <c r="H132" s="38"/>
    </row>
    <row r="133" spans="1:8" ht="14.25">
      <c r="A133" s="32" t="s">
        <v>183</v>
      </c>
      <c r="B133" s="33" t="s">
        <v>134</v>
      </c>
      <c r="C133" s="39">
        <v>20.2</v>
      </c>
      <c r="D133" s="35">
        <v>0.43</v>
      </c>
      <c r="E133" s="36">
        <f t="shared" si="2"/>
        <v>8.686</v>
      </c>
      <c r="F133" s="37"/>
      <c r="G133" s="38"/>
      <c r="H133" s="38"/>
    </row>
    <row r="134" spans="1:8" ht="14.25">
      <c r="A134" s="32" t="s">
        <v>184</v>
      </c>
      <c r="B134" s="33" t="s">
        <v>134</v>
      </c>
      <c r="C134" s="39">
        <v>24.2997198879552</v>
      </c>
      <c r="D134" s="35">
        <v>0.43</v>
      </c>
      <c r="E134" s="36">
        <f t="shared" si="2"/>
        <v>10.448879551820735</v>
      </c>
      <c r="F134" s="37"/>
      <c r="G134" s="38"/>
      <c r="H134" s="38"/>
    </row>
    <row r="135" spans="1:8" ht="14.25">
      <c r="A135" s="32" t="s">
        <v>185</v>
      </c>
      <c r="B135" s="33" t="s">
        <v>134</v>
      </c>
      <c r="C135" s="39">
        <v>20.2</v>
      </c>
      <c r="D135" s="35">
        <v>0.43</v>
      </c>
      <c r="E135" s="36">
        <f t="shared" si="2"/>
        <v>8.686</v>
      </c>
      <c r="F135" s="37"/>
      <c r="G135" s="38"/>
      <c r="H135" s="38"/>
    </row>
    <row r="136" spans="1:8" ht="14.25">
      <c r="A136" s="32" t="s">
        <v>186</v>
      </c>
      <c r="B136" s="33" t="s">
        <v>134</v>
      </c>
      <c r="C136" s="39">
        <v>16.1002801120448</v>
      </c>
      <c r="D136" s="35">
        <v>0.43</v>
      </c>
      <c r="E136" s="36">
        <f t="shared" si="2"/>
        <v>6.923120448179263</v>
      </c>
      <c r="F136" s="37"/>
      <c r="G136" s="38"/>
      <c r="H136" s="38"/>
    </row>
    <row r="137" spans="1:8" ht="14.25">
      <c r="A137" s="32" t="s">
        <v>187</v>
      </c>
      <c r="B137" s="33" t="s">
        <v>134</v>
      </c>
      <c r="C137" s="39">
        <v>16.1002801120448</v>
      </c>
      <c r="D137" s="35">
        <v>0.43</v>
      </c>
      <c r="E137" s="36">
        <f t="shared" si="2"/>
        <v>6.923120448179263</v>
      </c>
      <c r="F137" s="37"/>
      <c r="G137" s="38"/>
      <c r="H137" s="38"/>
    </row>
    <row r="138" spans="1:8" ht="14.25">
      <c r="A138" s="32" t="s">
        <v>188</v>
      </c>
      <c r="B138" s="33" t="s">
        <v>134</v>
      </c>
      <c r="C138" s="39">
        <v>16.1002801120448</v>
      </c>
      <c r="D138" s="35">
        <v>0.43</v>
      </c>
      <c r="E138" s="36">
        <f t="shared" si="2"/>
        <v>6.923120448179263</v>
      </c>
      <c r="F138" s="37"/>
      <c r="G138" s="38"/>
      <c r="H138" s="38"/>
    </row>
    <row r="139" spans="1:8" ht="14.25">
      <c r="A139" s="32" t="s">
        <v>189</v>
      </c>
      <c r="B139" s="33" t="s">
        <v>134</v>
      </c>
      <c r="C139" s="39">
        <v>8</v>
      </c>
      <c r="D139" s="35">
        <v>0.43</v>
      </c>
      <c r="E139" s="36">
        <f t="shared" si="2"/>
        <v>3.44</v>
      </c>
      <c r="F139" s="37"/>
      <c r="G139" s="38"/>
      <c r="H139" s="38"/>
    </row>
    <row r="140" spans="1:8" ht="14.25">
      <c r="A140" s="32" t="s">
        <v>190</v>
      </c>
      <c r="B140" s="33" t="s">
        <v>134</v>
      </c>
      <c r="C140" s="39">
        <v>16.1002801120448</v>
      </c>
      <c r="D140" s="35">
        <v>0.43</v>
      </c>
      <c r="E140" s="36">
        <f t="shared" si="2"/>
        <v>6.923120448179263</v>
      </c>
      <c r="F140" s="37"/>
      <c r="G140" s="38"/>
      <c r="H140" s="38"/>
    </row>
    <row r="141" spans="1:8" ht="14.25">
      <c r="A141" s="32" t="s">
        <v>191</v>
      </c>
      <c r="B141" s="33" t="s">
        <v>134</v>
      </c>
      <c r="C141" s="39">
        <v>16.1002801120448</v>
      </c>
      <c r="D141" s="35">
        <v>0.43</v>
      </c>
      <c r="E141" s="36">
        <f t="shared" si="2"/>
        <v>6.923120448179263</v>
      </c>
      <c r="F141" s="37"/>
      <c r="G141" s="38"/>
      <c r="H141" s="38"/>
    </row>
    <row r="142" spans="1:8" ht="14.25">
      <c r="A142" s="32" t="s">
        <v>192</v>
      </c>
      <c r="B142" s="33" t="s">
        <v>134</v>
      </c>
      <c r="C142" s="39">
        <v>20.2</v>
      </c>
      <c r="D142" s="35">
        <v>0.43</v>
      </c>
      <c r="E142" s="36">
        <f t="shared" si="2"/>
        <v>8.686</v>
      </c>
      <c r="F142" s="37"/>
      <c r="G142" s="38"/>
      <c r="H142" s="38"/>
    </row>
    <row r="143" spans="1:8" ht="14.25">
      <c r="A143" s="32" t="s">
        <v>193</v>
      </c>
      <c r="B143" s="33" t="s">
        <v>134</v>
      </c>
      <c r="C143" s="39">
        <v>20.2</v>
      </c>
      <c r="D143" s="35">
        <v>0.43</v>
      </c>
      <c r="E143" s="36">
        <f t="shared" si="2"/>
        <v>8.686</v>
      </c>
      <c r="F143" s="37"/>
      <c r="G143" s="38"/>
      <c r="H143" s="38"/>
    </row>
    <row r="144" spans="1:8" ht="14.25">
      <c r="A144" s="32" t="s">
        <v>194</v>
      </c>
      <c r="B144" s="33" t="s">
        <v>134</v>
      </c>
      <c r="C144" s="39">
        <v>20.2</v>
      </c>
      <c r="D144" s="35">
        <v>0.43</v>
      </c>
      <c r="E144" s="36">
        <f t="shared" si="2"/>
        <v>8.686</v>
      </c>
      <c r="F144" s="37"/>
      <c r="G144" s="38"/>
      <c r="H144" s="38"/>
    </row>
    <row r="145" spans="1:8" ht="14.25">
      <c r="A145" s="32" t="s">
        <v>195</v>
      </c>
      <c r="B145" s="33" t="s">
        <v>134</v>
      </c>
      <c r="C145" s="39">
        <v>16.1002801120448</v>
      </c>
      <c r="D145" s="35">
        <v>0.43</v>
      </c>
      <c r="E145" s="36">
        <f t="shared" si="2"/>
        <v>6.923120448179263</v>
      </c>
      <c r="F145" s="37"/>
      <c r="G145" s="38"/>
      <c r="H145" s="38"/>
    </row>
    <row r="146" spans="1:8" ht="14.25">
      <c r="A146" s="32" t="s">
        <v>196</v>
      </c>
      <c r="B146" s="33" t="s">
        <v>197</v>
      </c>
      <c r="C146" s="39">
        <v>1.49971988795518</v>
      </c>
      <c r="D146" s="35">
        <v>0.43</v>
      </c>
      <c r="E146" s="36">
        <f t="shared" si="2"/>
        <v>0.6448795518207274</v>
      </c>
      <c r="F146" s="37"/>
      <c r="G146" s="38"/>
      <c r="H146" s="38"/>
    </row>
    <row r="147" spans="1:8" ht="14.25">
      <c r="A147" s="32" t="s">
        <v>198</v>
      </c>
      <c r="B147" s="33" t="s">
        <v>199</v>
      </c>
      <c r="C147" s="39">
        <v>9.09971988795518</v>
      </c>
      <c r="D147" s="35">
        <v>0.43</v>
      </c>
      <c r="E147" s="36">
        <f t="shared" si="2"/>
        <v>3.912879551820727</v>
      </c>
      <c r="F147" s="37"/>
      <c r="G147" s="38"/>
      <c r="H147" s="38"/>
    </row>
    <row r="148" spans="1:8" ht="14.25">
      <c r="A148" s="32" t="s">
        <v>200</v>
      </c>
      <c r="B148" s="33" t="s">
        <v>199</v>
      </c>
      <c r="C148" s="39">
        <v>7.30028011204482</v>
      </c>
      <c r="D148" s="35">
        <v>0.43</v>
      </c>
      <c r="E148" s="36">
        <f t="shared" si="2"/>
        <v>3.139120448179273</v>
      </c>
      <c r="F148" s="37"/>
      <c r="G148" s="38"/>
      <c r="H148" s="38"/>
    </row>
    <row r="149" spans="1:8" ht="14.25">
      <c r="A149" s="32" t="s">
        <v>201</v>
      </c>
      <c r="B149" s="33" t="s">
        <v>199</v>
      </c>
      <c r="C149" s="39">
        <v>7.30028011204482</v>
      </c>
      <c r="D149" s="35">
        <v>0.43</v>
      </c>
      <c r="E149" s="36">
        <f t="shared" si="2"/>
        <v>3.139120448179273</v>
      </c>
      <c r="F149" s="37"/>
      <c r="G149" s="38"/>
      <c r="H149" s="38"/>
    </row>
    <row r="150" spans="1:8" ht="14.25">
      <c r="A150" s="32" t="s">
        <v>202</v>
      </c>
      <c r="B150" s="33" t="s">
        <v>199</v>
      </c>
      <c r="C150" s="39">
        <v>9.09971988795518</v>
      </c>
      <c r="D150" s="35">
        <v>0.43</v>
      </c>
      <c r="E150" s="36">
        <f t="shared" si="2"/>
        <v>3.912879551820727</v>
      </c>
      <c r="F150" s="37"/>
      <c r="G150" s="38"/>
      <c r="H150" s="38"/>
    </row>
    <row r="151" spans="1:8" ht="14.25">
      <c r="A151" s="32" t="s">
        <v>203</v>
      </c>
      <c r="B151" s="33" t="s">
        <v>199</v>
      </c>
      <c r="C151" s="39">
        <v>1.8</v>
      </c>
      <c r="D151" s="35">
        <v>0.43</v>
      </c>
      <c r="E151" s="36">
        <f t="shared" si="2"/>
        <v>0.774</v>
      </c>
      <c r="F151" s="37"/>
      <c r="G151" s="38"/>
      <c r="H151" s="38"/>
    </row>
    <row r="152" spans="1:8" ht="14.25">
      <c r="A152" s="32" t="s">
        <v>204</v>
      </c>
      <c r="B152" s="33" t="s">
        <v>199</v>
      </c>
      <c r="C152" s="39">
        <v>5.49971988795518</v>
      </c>
      <c r="D152" s="35">
        <v>0.43</v>
      </c>
      <c r="E152" s="36">
        <f t="shared" si="2"/>
        <v>2.3648795518207275</v>
      </c>
      <c r="F152" s="37"/>
      <c r="G152" s="38"/>
      <c r="H152" s="38"/>
    </row>
    <row r="153" spans="1:8" ht="14.25">
      <c r="A153" s="32" t="s">
        <v>205</v>
      </c>
      <c r="B153" s="33" t="s">
        <v>199</v>
      </c>
      <c r="C153" s="39">
        <v>3.69971988795518</v>
      </c>
      <c r="D153" s="35">
        <v>0.43</v>
      </c>
      <c r="E153" s="36">
        <f t="shared" si="2"/>
        <v>1.5908795518207275</v>
      </c>
      <c r="F153" s="37"/>
      <c r="G153" s="38"/>
      <c r="H153" s="38"/>
    </row>
    <row r="154" spans="1:8" ht="14.25">
      <c r="A154" s="32" t="s">
        <v>206</v>
      </c>
      <c r="B154" s="33" t="s">
        <v>199</v>
      </c>
      <c r="C154" s="39">
        <v>5.49971988795518</v>
      </c>
      <c r="D154" s="35">
        <v>0.43</v>
      </c>
      <c r="E154" s="36">
        <f t="shared" si="2"/>
        <v>2.3648795518207275</v>
      </c>
      <c r="F154" s="37"/>
      <c r="G154" s="38"/>
      <c r="H154" s="38"/>
    </row>
    <row r="155" spans="1:8" ht="14.25">
      <c r="A155" s="32" t="s">
        <v>207</v>
      </c>
      <c r="B155" s="33" t="s">
        <v>199</v>
      </c>
      <c r="C155" s="39">
        <v>7.30028011204482</v>
      </c>
      <c r="D155" s="35">
        <v>0.43</v>
      </c>
      <c r="E155" s="36">
        <f t="shared" si="2"/>
        <v>3.139120448179273</v>
      </c>
      <c r="F155" s="37"/>
      <c r="G155" s="38"/>
      <c r="H155" s="38"/>
    </row>
    <row r="156" spans="1:8" ht="14.25">
      <c r="A156" s="32" t="s">
        <v>208</v>
      </c>
      <c r="B156" s="33" t="s">
        <v>199</v>
      </c>
      <c r="C156" s="39">
        <v>5.49971988795518</v>
      </c>
      <c r="D156" s="35">
        <v>0.43</v>
      </c>
      <c r="E156" s="36">
        <f t="shared" si="2"/>
        <v>2.3648795518207275</v>
      </c>
      <c r="F156" s="37"/>
      <c r="G156" s="38"/>
      <c r="H156" s="38"/>
    </row>
    <row r="157" spans="1:8" ht="14.25">
      <c r="A157" s="32" t="s">
        <v>209</v>
      </c>
      <c r="B157" s="33" t="s">
        <v>199</v>
      </c>
      <c r="C157" s="39">
        <v>7.30028011204482</v>
      </c>
      <c r="D157" s="35">
        <v>0.43</v>
      </c>
      <c r="E157" s="36">
        <f t="shared" si="2"/>
        <v>3.139120448179273</v>
      </c>
      <c r="F157" s="37"/>
      <c r="G157" s="38"/>
      <c r="H157" s="38"/>
    </row>
    <row r="158" spans="1:8" ht="14.25">
      <c r="A158" s="32" t="s">
        <v>210</v>
      </c>
      <c r="B158" s="33" t="s">
        <v>199</v>
      </c>
      <c r="C158" s="39">
        <v>7.30084033613445</v>
      </c>
      <c r="D158" s="35">
        <v>0.43</v>
      </c>
      <c r="E158" s="36">
        <f t="shared" si="2"/>
        <v>3.1393613445378135</v>
      </c>
      <c r="F158" s="37"/>
      <c r="G158" s="38"/>
      <c r="H158" s="38"/>
    </row>
    <row r="159" spans="1:8" ht="14.25">
      <c r="A159" s="32" t="s">
        <v>211</v>
      </c>
      <c r="B159" s="33" t="s">
        <v>199</v>
      </c>
      <c r="C159" s="39">
        <v>7.30084033613445</v>
      </c>
      <c r="D159" s="35">
        <v>0.43</v>
      </c>
      <c r="E159" s="36">
        <f t="shared" si="2"/>
        <v>3.1393613445378135</v>
      </c>
      <c r="F159" s="37"/>
      <c r="G159" s="38"/>
      <c r="H159" s="38"/>
    </row>
    <row r="160" spans="1:8" ht="14.25">
      <c r="A160" s="32" t="s">
        <v>212</v>
      </c>
      <c r="B160" s="33" t="s">
        <v>199</v>
      </c>
      <c r="C160" s="39">
        <v>3.69971988795518</v>
      </c>
      <c r="D160" s="35">
        <v>0.43</v>
      </c>
      <c r="E160" s="36">
        <f t="shared" si="2"/>
        <v>1.5908795518207275</v>
      </c>
      <c r="F160" s="37"/>
      <c r="G160" s="38"/>
      <c r="H160" s="38"/>
    </row>
    <row r="161" spans="1:8" ht="14.25">
      <c r="A161" s="32" t="s">
        <v>213</v>
      </c>
      <c r="B161" s="33" t="s">
        <v>199</v>
      </c>
      <c r="C161" s="39">
        <v>7.30028011204482</v>
      </c>
      <c r="D161" s="35">
        <v>0.43</v>
      </c>
      <c r="E161" s="36">
        <f t="shared" si="2"/>
        <v>3.139120448179273</v>
      </c>
      <c r="F161" s="37"/>
      <c r="G161" s="38"/>
      <c r="H161" s="38"/>
    </row>
    <row r="162" spans="1:8" ht="14.25">
      <c r="A162" s="32" t="s">
        <v>214</v>
      </c>
      <c r="B162" s="33" t="s">
        <v>199</v>
      </c>
      <c r="C162" s="39">
        <v>10.8997198879552</v>
      </c>
      <c r="D162" s="35">
        <v>0.43</v>
      </c>
      <c r="E162" s="36">
        <f t="shared" si="2"/>
        <v>4.686879551820736</v>
      </c>
      <c r="F162" s="37"/>
      <c r="G162" s="38"/>
      <c r="H162" s="38"/>
    </row>
    <row r="163" spans="1:8" ht="14.25">
      <c r="A163" s="32" t="s">
        <v>215</v>
      </c>
      <c r="B163" s="33" t="s">
        <v>199</v>
      </c>
      <c r="C163" s="39">
        <v>5.49971988795518</v>
      </c>
      <c r="D163" s="35">
        <v>0.43</v>
      </c>
      <c r="E163" s="36">
        <f t="shared" si="2"/>
        <v>2.3648795518207275</v>
      </c>
      <c r="F163" s="37"/>
      <c r="G163" s="38"/>
      <c r="H163" s="38"/>
    </row>
    <row r="164" spans="1:8" ht="14.25">
      <c r="A164" s="32" t="s">
        <v>216</v>
      </c>
      <c r="B164" s="33" t="s">
        <v>199</v>
      </c>
      <c r="C164" s="39">
        <v>10.8997198879552</v>
      </c>
      <c r="D164" s="35">
        <v>0.43</v>
      </c>
      <c r="E164" s="36">
        <f t="shared" si="2"/>
        <v>4.686879551820736</v>
      </c>
      <c r="F164" s="37"/>
      <c r="G164" s="38"/>
      <c r="H164" s="38"/>
    </row>
    <row r="165" spans="1:8" ht="14.25">
      <c r="A165" s="32" t="s">
        <v>217</v>
      </c>
      <c r="B165" s="33" t="s">
        <v>199</v>
      </c>
      <c r="C165" s="39">
        <v>7.30028011204482</v>
      </c>
      <c r="D165" s="35">
        <v>0.43</v>
      </c>
      <c r="E165" s="36">
        <f t="shared" si="2"/>
        <v>3.139120448179273</v>
      </c>
      <c r="F165" s="37"/>
      <c r="G165" s="38"/>
      <c r="H165" s="38"/>
    </row>
    <row r="166" spans="1:8" ht="14.25">
      <c r="A166" s="32" t="s">
        <v>218</v>
      </c>
      <c r="B166" s="33" t="s">
        <v>199</v>
      </c>
      <c r="C166" s="39">
        <v>11.9002801120448</v>
      </c>
      <c r="D166" s="35">
        <v>0.43</v>
      </c>
      <c r="E166" s="36">
        <f t="shared" si="2"/>
        <v>5.117120448179264</v>
      </c>
      <c r="F166" s="37"/>
      <c r="G166" s="38"/>
      <c r="H166" s="38"/>
    </row>
    <row r="167" spans="1:8" ht="14.25">
      <c r="A167" s="32" t="s">
        <v>219</v>
      </c>
      <c r="B167" s="33" t="s">
        <v>199</v>
      </c>
      <c r="C167" s="39">
        <v>7.30028011204482</v>
      </c>
      <c r="D167" s="35">
        <v>0.43</v>
      </c>
      <c r="E167" s="36">
        <f t="shared" si="2"/>
        <v>3.139120448179273</v>
      </c>
      <c r="F167" s="37"/>
      <c r="G167" s="38"/>
      <c r="H167" s="38"/>
    </row>
    <row r="168" spans="1:8" ht="14.25">
      <c r="A168" s="32" t="s">
        <v>220</v>
      </c>
      <c r="B168" s="33" t="s">
        <v>199</v>
      </c>
      <c r="C168" s="39">
        <v>7.30028011204482</v>
      </c>
      <c r="D168" s="35">
        <v>0.43</v>
      </c>
      <c r="E168" s="36">
        <f t="shared" si="2"/>
        <v>3.139120448179273</v>
      </c>
      <c r="F168" s="37"/>
      <c r="G168" s="38"/>
      <c r="H168" s="38"/>
    </row>
    <row r="169" spans="1:8" ht="14.25">
      <c r="A169" s="32" t="s">
        <v>221</v>
      </c>
      <c r="B169" s="33" t="s">
        <v>199</v>
      </c>
      <c r="C169" s="39">
        <v>10.8997198879552</v>
      </c>
      <c r="D169" s="35">
        <v>0.43</v>
      </c>
      <c r="E169" s="36">
        <f t="shared" si="2"/>
        <v>4.686879551820736</v>
      </c>
      <c r="F169" s="37"/>
      <c r="G169" s="38"/>
      <c r="H169" s="38"/>
    </row>
    <row r="170" spans="1:8" ht="14.25">
      <c r="A170" s="32" t="s">
        <v>222</v>
      </c>
      <c r="B170" s="33" t="s">
        <v>199</v>
      </c>
      <c r="C170" s="39">
        <v>5.49971988795518</v>
      </c>
      <c r="D170" s="35">
        <v>0.43</v>
      </c>
      <c r="E170" s="36">
        <f t="shared" si="2"/>
        <v>2.3648795518207275</v>
      </c>
      <c r="F170" s="37"/>
      <c r="G170" s="38"/>
      <c r="H170" s="38"/>
    </row>
    <row r="171" spans="1:8" ht="14.25">
      <c r="A171" s="32" t="s">
        <v>223</v>
      </c>
      <c r="B171" s="33" t="s">
        <v>199</v>
      </c>
      <c r="C171" s="39">
        <v>1.89971988795518</v>
      </c>
      <c r="D171" s="35">
        <v>0.43</v>
      </c>
      <c r="E171" s="36">
        <f t="shared" si="2"/>
        <v>0.8168795518207274</v>
      </c>
      <c r="F171" s="37"/>
      <c r="G171" s="38"/>
      <c r="H171" s="38"/>
    </row>
    <row r="172" spans="1:8" ht="14.25">
      <c r="A172" s="32" t="s">
        <v>224</v>
      </c>
      <c r="B172" s="33" t="s">
        <v>199</v>
      </c>
      <c r="C172" s="39">
        <v>5.49971988795518</v>
      </c>
      <c r="D172" s="35">
        <v>0.43</v>
      </c>
      <c r="E172" s="36">
        <f t="shared" si="2"/>
        <v>2.3648795518207275</v>
      </c>
      <c r="F172" s="37"/>
      <c r="G172" s="38"/>
      <c r="H172" s="38"/>
    </row>
    <row r="173" spans="1:8" ht="14.25">
      <c r="A173" s="32" t="s">
        <v>225</v>
      </c>
      <c r="B173" s="33" t="s">
        <v>199</v>
      </c>
      <c r="C173" s="39">
        <v>7.30028011204482</v>
      </c>
      <c r="D173" s="35">
        <v>0.43</v>
      </c>
      <c r="E173" s="36">
        <f t="shared" si="2"/>
        <v>3.139120448179273</v>
      </c>
      <c r="F173" s="37"/>
      <c r="G173" s="38"/>
      <c r="H173" s="38"/>
    </row>
    <row r="174" spans="1:8" ht="14.25">
      <c r="A174" s="32" t="s">
        <v>226</v>
      </c>
      <c r="B174" s="33" t="s">
        <v>199</v>
      </c>
      <c r="C174" s="39">
        <v>9.09915966386554</v>
      </c>
      <c r="D174" s="35">
        <v>0.43</v>
      </c>
      <c r="E174" s="36">
        <f t="shared" si="2"/>
        <v>3.9126386554621826</v>
      </c>
      <c r="F174" s="37"/>
      <c r="G174" s="38"/>
      <c r="H174" s="38"/>
    </row>
    <row r="175" spans="1:8" ht="14.25">
      <c r="A175" s="32" t="s">
        <v>227</v>
      </c>
      <c r="B175" s="33" t="s">
        <v>199</v>
      </c>
      <c r="C175" s="39">
        <v>5.49971988795518</v>
      </c>
      <c r="D175" s="35">
        <v>0.43</v>
      </c>
      <c r="E175" s="36">
        <f t="shared" si="2"/>
        <v>2.3648795518207275</v>
      </c>
      <c r="F175" s="37"/>
      <c r="G175" s="38"/>
      <c r="H175" s="38"/>
    </row>
    <row r="176" spans="1:8" ht="14.25">
      <c r="A176" s="32" t="s">
        <v>228</v>
      </c>
      <c r="B176" s="33" t="s">
        <v>199</v>
      </c>
      <c r="C176" s="39">
        <v>7.30028011204482</v>
      </c>
      <c r="D176" s="35">
        <v>0.43</v>
      </c>
      <c r="E176" s="36">
        <f t="shared" si="2"/>
        <v>3.139120448179273</v>
      </c>
      <c r="F176" s="37"/>
      <c r="G176" s="38"/>
      <c r="H176" s="38"/>
    </row>
    <row r="177" spans="1:8" ht="14.25">
      <c r="A177" s="32" t="s">
        <v>229</v>
      </c>
      <c r="B177" s="33" t="s">
        <v>199</v>
      </c>
      <c r="C177" s="39">
        <v>7.30028011204482</v>
      </c>
      <c r="D177" s="35">
        <v>0.43</v>
      </c>
      <c r="E177" s="36">
        <f t="shared" si="2"/>
        <v>3.139120448179273</v>
      </c>
      <c r="F177" s="37"/>
      <c r="G177" s="38"/>
      <c r="H177" s="38"/>
    </row>
    <row r="178" spans="1:8" ht="14.25">
      <c r="A178" s="32" t="s">
        <v>230</v>
      </c>
      <c r="B178" s="33" t="s">
        <v>199</v>
      </c>
      <c r="C178" s="39">
        <v>7.30028011204482</v>
      </c>
      <c r="D178" s="35">
        <v>0.43</v>
      </c>
      <c r="E178" s="36">
        <f t="shared" si="2"/>
        <v>3.139120448179273</v>
      </c>
      <c r="F178" s="37"/>
      <c r="G178" s="38"/>
      <c r="H178" s="38"/>
    </row>
    <row r="179" spans="1:8" ht="14.25">
      <c r="A179" s="32" t="s">
        <v>231</v>
      </c>
      <c r="B179" s="33" t="s">
        <v>199</v>
      </c>
      <c r="C179" s="39">
        <v>12.7002801120448</v>
      </c>
      <c r="D179" s="35">
        <v>0.43</v>
      </c>
      <c r="E179" s="36">
        <f t="shared" si="2"/>
        <v>5.461120448179264</v>
      </c>
      <c r="F179" s="37"/>
      <c r="G179" s="38"/>
      <c r="H179" s="38"/>
    </row>
    <row r="180" spans="1:8" ht="14.25">
      <c r="A180" s="32" t="s">
        <v>232</v>
      </c>
      <c r="B180" s="33" t="s">
        <v>199</v>
      </c>
      <c r="C180" s="39">
        <v>9.09915966386554</v>
      </c>
      <c r="D180" s="35">
        <v>0.43</v>
      </c>
      <c r="E180" s="36">
        <f t="shared" si="2"/>
        <v>3.9126386554621826</v>
      </c>
      <c r="F180" s="37"/>
      <c r="G180" s="38"/>
      <c r="H180" s="38"/>
    </row>
    <row r="181" spans="1:8" ht="14.25">
      <c r="A181" s="32" t="s">
        <v>233</v>
      </c>
      <c r="B181" s="33" t="s">
        <v>199</v>
      </c>
      <c r="C181" s="39">
        <v>7.30028011204482</v>
      </c>
      <c r="D181" s="35">
        <v>0.43</v>
      </c>
      <c r="E181" s="36">
        <f t="shared" si="2"/>
        <v>3.139120448179273</v>
      </c>
      <c r="F181" s="37"/>
      <c r="G181" s="38"/>
      <c r="H181" s="38"/>
    </row>
    <row r="182" spans="1:8" ht="14.25">
      <c r="A182" s="32" t="s">
        <v>234</v>
      </c>
      <c r="B182" s="33" t="s">
        <v>199</v>
      </c>
      <c r="C182" s="39">
        <v>7.30028011204482</v>
      </c>
      <c r="D182" s="35">
        <v>0.43</v>
      </c>
      <c r="E182" s="36">
        <f t="shared" si="2"/>
        <v>3.139120448179273</v>
      </c>
      <c r="F182" s="37"/>
      <c r="G182" s="38"/>
      <c r="H182" s="38"/>
    </row>
    <row r="183" spans="1:8" ht="14.25">
      <c r="A183" s="32" t="s">
        <v>235</v>
      </c>
      <c r="B183" s="33" t="s">
        <v>199</v>
      </c>
      <c r="C183" s="39">
        <v>7.30028011204482</v>
      </c>
      <c r="D183" s="35">
        <v>0.43</v>
      </c>
      <c r="E183" s="36">
        <f t="shared" si="2"/>
        <v>3.139120448179273</v>
      </c>
      <c r="F183" s="37"/>
      <c r="G183" s="38"/>
      <c r="H183" s="38"/>
    </row>
    <row r="184" spans="1:8" ht="14.25">
      <c r="A184" s="32" t="s">
        <v>236</v>
      </c>
      <c r="B184" s="33" t="s">
        <v>199</v>
      </c>
      <c r="C184" s="39">
        <v>9.09915966386554</v>
      </c>
      <c r="D184" s="35">
        <v>0.43</v>
      </c>
      <c r="E184" s="36">
        <f t="shared" si="2"/>
        <v>3.9126386554621826</v>
      </c>
      <c r="F184" s="37"/>
      <c r="G184" s="38"/>
      <c r="H184" s="38"/>
    </row>
    <row r="185" spans="1:8" ht="14.25">
      <c r="A185" s="32" t="s">
        <v>237</v>
      </c>
      <c r="B185" s="33" t="s">
        <v>199</v>
      </c>
      <c r="C185" s="39">
        <v>9.09915966386554</v>
      </c>
      <c r="D185" s="35">
        <v>0.43</v>
      </c>
      <c r="E185" s="36">
        <f t="shared" si="2"/>
        <v>3.9126386554621826</v>
      </c>
      <c r="F185" s="37"/>
      <c r="G185" s="38"/>
      <c r="H185" s="38"/>
    </row>
    <row r="186" spans="1:8" ht="14.25">
      <c r="A186" s="32" t="s">
        <v>238</v>
      </c>
      <c r="B186" s="33" t="s">
        <v>199</v>
      </c>
      <c r="C186" s="39">
        <v>5.49971988795518</v>
      </c>
      <c r="D186" s="35">
        <v>0.43</v>
      </c>
      <c r="E186" s="36">
        <f t="shared" si="2"/>
        <v>2.3648795518207275</v>
      </c>
      <c r="F186" s="37"/>
      <c r="G186" s="38"/>
      <c r="H186" s="38"/>
    </row>
    <row r="187" spans="1:8" ht="14.25">
      <c r="A187" s="32" t="s">
        <v>239</v>
      </c>
      <c r="B187" s="33" t="s">
        <v>199</v>
      </c>
      <c r="C187" s="39">
        <v>7.30028011204482</v>
      </c>
      <c r="D187" s="35">
        <v>0.43</v>
      </c>
      <c r="E187" s="36">
        <f t="shared" si="2"/>
        <v>3.139120448179273</v>
      </c>
      <c r="F187" s="37"/>
      <c r="G187" s="38"/>
      <c r="H187" s="38"/>
    </row>
    <row r="188" spans="1:8" ht="14.25">
      <c r="A188" s="32" t="s">
        <v>240</v>
      </c>
      <c r="B188" s="33" t="s">
        <v>199</v>
      </c>
      <c r="C188" s="39">
        <v>1.89971988795518</v>
      </c>
      <c r="D188" s="35">
        <v>0.43</v>
      </c>
      <c r="E188" s="36">
        <f t="shared" si="2"/>
        <v>0.8168795518207274</v>
      </c>
      <c r="F188" s="37"/>
      <c r="G188" s="38"/>
      <c r="H188" s="38"/>
    </row>
    <row r="189" spans="1:8" ht="14.25">
      <c r="A189" s="32" t="s">
        <v>241</v>
      </c>
      <c r="B189" s="33" t="s">
        <v>199</v>
      </c>
      <c r="C189" s="39">
        <v>7.30028011204482</v>
      </c>
      <c r="D189" s="35">
        <v>0.43</v>
      </c>
      <c r="E189" s="36">
        <f t="shared" si="2"/>
        <v>3.139120448179273</v>
      </c>
      <c r="F189" s="37"/>
      <c r="G189" s="38"/>
      <c r="H189" s="38"/>
    </row>
    <row r="190" spans="1:8" ht="14.25">
      <c r="A190" s="32" t="s">
        <v>242</v>
      </c>
      <c r="B190" s="33" t="s">
        <v>199</v>
      </c>
      <c r="C190" s="39">
        <v>7.30028011204482</v>
      </c>
      <c r="D190" s="35">
        <v>0.43</v>
      </c>
      <c r="E190" s="36">
        <f t="shared" si="2"/>
        <v>3.139120448179273</v>
      </c>
      <c r="F190" s="37"/>
      <c r="G190" s="38"/>
      <c r="H190" s="38"/>
    </row>
    <row r="191" spans="1:8" ht="14.25">
      <c r="A191" s="32" t="s">
        <v>243</v>
      </c>
      <c r="B191" s="33" t="s">
        <v>199</v>
      </c>
      <c r="C191" s="39">
        <v>3.69971988795518</v>
      </c>
      <c r="D191" s="35">
        <v>0.43</v>
      </c>
      <c r="E191" s="36">
        <f t="shared" si="2"/>
        <v>1.5908795518207275</v>
      </c>
      <c r="F191" s="37"/>
      <c r="G191" s="38"/>
      <c r="H191" s="38"/>
    </row>
    <row r="192" spans="1:8" ht="14.25">
      <c r="A192" s="32" t="s">
        <v>244</v>
      </c>
      <c r="B192" s="33" t="s">
        <v>199</v>
      </c>
      <c r="C192" s="39">
        <v>5.49971988795518</v>
      </c>
      <c r="D192" s="35">
        <v>0.43</v>
      </c>
      <c r="E192" s="36">
        <f t="shared" si="2"/>
        <v>2.3648795518207275</v>
      </c>
      <c r="F192" s="37"/>
      <c r="G192" s="38"/>
      <c r="H192" s="38"/>
    </row>
    <row r="193" spans="1:8" ht="14.25">
      <c r="A193" s="32" t="s">
        <v>245</v>
      </c>
      <c r="B193" s="33" t="s">
        <v>199</v>
      </c>
      <c r="C193" s="39">
        <v>3.69971988795518</v>
      </c>
      <c r="D193" s="35">
        <v>0.43</v>
      </c>
      <c r="E193" s="36">
        <f t="shared" si="2"/>
        <v>1.5908795518207275</v>
      </c>
      <c r="F193" s="37"/>
      <c r="G193" s="38"/>
      <c r="H193" s="38"/>
    </row>
    <row r="194" spans="1:8" ht="14.25">
      <c r="A194" s="32" t="s">
        <v>246</v>
      </c>
      <c r="B194" s="33" t="s">
        <v>199</v>
      </c>
      <c r="C194" s="39">
        <v>14.5002801120448</v>
      </c>
      <c r="D194" s="35">
        <v>0.43</v>
      </c>
      <c r="E194" s="36">
        <f t="shared" si="2"/>
        <v>6.235120448179264</v>
      </c>
      <c r="F194" s="37"/>
      <c r="G194" s="38"/>
      <c r="H194" s="38"/>
    </row>
    <row r="195" spans="1:8" ht="14.25">
      <c r="A195" s="32" t="s">
        <v>247</v>
      </c>
      <c r="B195" s="33" t="s">
        <v>248</v>
      </c>
      <c r="C195" s="39">
        <v>6.49971988795518</v>
      </c>
      <c r="D195" s="35">
        <v>0.43</v>
      </c>
      <c r="E195" s="36">
        <f t="shared" si="2"/>
        <v>2.7948795518207277</v>
      </c>
      <c r="F195" s="37"/>
      <c r="G195" s="38"/>
      <c r="H195" s="38"/>
    </row>
    <row r="196" spans="1:8" ht="14.25">
      <c r="A196" s="32" t="s">
        <v>249</v>
      </c>
      <c r="B196" s="33" t="s">
        <v>248</v>
      </c>
      <c r="C196" s="39">
        <v>2.29971988795518</v>
      </c>
      <c r="D196" s="35">
        <v>0.43</v>
      </c>
      <c r="E196" s="36">
        <f aca="true" t="shared" si="3" ref="E196:E259">SUM(C196*0.43)</f>
        <v>0.9888795518207274</v>
      </c>
      <c r="F196" s="37"/>
      <c r="G196" s="38"/>
      <c r="H196" s="38"/>
    </row>
    <row r="197" spans="1:8" ht="14.25">
      <c r="A197" s="32" t="s">
        <v>250</v>
      </c>
      <c r="B197" s="33" t="s">
        <v>248</v>
      </c>
      <c r="C197" s="39">
        <v>12.8</v>
      </c>
      <c r="D197" s="35">
        <v>0.43</v>
      </c>
      <c r="E197" s="36">
        <f t="shared" si="3"/>
        <v>5.5040000000000004</v>
      </c>
      <c r="F197" s="37"/>
      <c r="G197" s="38"/>
      <c r="H197" s="38"/>
    </row>
    <row r="198" spans="1:8" ht="14.25">
      <c r="A198" s="32" t="s">
        <v>251</v>
      </c>
      <c r="B198" s="33" t="s">
        <v>248</v>
      </c>
      <c r="C198" s="39">
        <v>10.7002801120448</v>
      </c>
      <c r="D198" s="35">
        <v>0.43</v>
      </c>
      <c r="E198" s="36">
        <f t="shared" si="3"/>
        <v>4.601120448179263</v>
      </c>
      <c r="F198" s="37"/>
      <c r="G198" s="38"/>
      <c r="H198" s="38"/>
    </row>
    <row r="199" spans="1:8" ht="14.25">
      <c r="A199" s="32" t="s">
        <v>252</v>
      </c>
      <c r="B199" s="33" t="s">
        <v>248</v>
      </c>
      <c r="C199" s="39">
        <v>12.8</v>
      </c>
      <c r="D199" s="35">
        <v>0.43</v>
      </c>
      <c r="E199" s="36">
        <f t="shared" si="3"/>
        <v>5.5040000000000004</v>
      </c>
      <c r="F199" s="37"/>
      <c r="G199" s="38"/>
      <c r="H199" s="38"/>
    </row>
    <row r="200" spans="1:8" ht="14.25">
      <c r="A200" s="32" t="s">
        <v>253</v>
      </c>
      <c r="B200" s="33" t="s">
        <v>248</v>
      </c>
      <c r="C200" s="39">
        <v>4.4</v>
      </c>
      <c r="D200" s="35">
        <v>0.43</v>
      </c>
      <c r="E200" s="36">
        <f t="shared" si="3"/>
        <v>1.8920000000000001</v>
      </c>
      <c r="F200" s="37"/>
      <c r="G200" s="38"/>
      <c r="H200" s="38"/>
    </row>
    <row r="201" spans="1:8" ht="14.25">
      <c r="A201" s="32" t="s">
        <v>254</v>
      </c>
      <c r="B201" s="33" t="s">
        <v>248</v>
      </c>
      <c r="C201" s="39">
        <v>12.9002801120448</v>
      </c>
      <c r="D201" s="35">
        <v>0.43</v>
      </c>
      <c r="E201" s="36">
        <f t="shared" si="3"/>
        <v>5.547120448179264</v>
      </c>
      <c r="F201" s="41" t="s">
        <v>255</v>
      </c>
      <c r="G201" s="42" t="s">
        <v>256</v>
      </c>
      <c r="H201" s="42" t="s">
        <v>257</v>
      </c>
    </row>
    <row r="202" spans="1:8" ht="14.25">
      <c r="A202" s="32" t="s">
        <v>255</v>
      </c>
      <c r="B202" s="33" t="s">
        <v>248</v>
      </c>
      <c r="C202" s="39">
        <v>12.8</v>
      </c>
      <c r="D202" s="35">
        <v>0.43</v>
      </c>
      <c r="E202" s="36">
        <f t="shared" si="3"/>
        <v>5.5040000000000004</v>
      </c>
      <c r="F202" s="37"/>
      <c r="G202" s="38"/>
      <c r="H202" s="38"/>
    </row>
    <row r="203" spans="1:8" ht="14.25">
      <c r="A203" s="32" t="s">
        <v>258</v>
      </c>
      <c r="B203" s="33" t="s">
        <v>248</v>
      </c>
      <c r="C203" s="39">
        <v>8.6</v>
      </c>
      <c r="D203" s="35">
        <v>0.43</v>
      </c>
      <c r="E203" s="36">
        <f t="shared" si="3"/>
        <v>3.698</v>
      </c>
      <c r="F203" s="37"/>
      <c r="G203" s="38"/>
      <c r="H203" s="38"/>
    </row>
    <row r="204" spans="1:8" ht="14.25">
      <c r="A204" s="43" t="s">
        <v>259</v>
      </c>
      <c r="B204" s="33" t="s">
        <v>248</v>
      </c>
      <c r="C204" s="39">
        <v>4.4</v>
      </c>
      <c r="D204" s="35">
        <v>0.43</v>
      </c>
      <c r="E204" s="36">
        <f t="shared" si="3"/>
        <v>1.8920000000000001</v>
      </c>
      <c r="F204" s="37"/>
      <c r="G204" s="38"/>
      <c r="H204" s="38"/>
    </row>
    <row r="205" spans="1:8" ht="14.25">
      <c r="A205" s="32" t="s">
        <v>260</v>
      </c>
      <c r="B205" s="33" t="s">
        <v>248</v>
      </c>
      <c r="C205" s="39">
        <v>10.7002801120448</v>
      </c>
      <c r="D205" s="35">
        <v>0.43</v>
      </c>
      <c r="E205" s="36">
        <f t="shared" si="3"/>
        <v>4.601120448179263</v>
      </c>
      <c r="F205" s="37"/>
      <c r="G205" s="38"/>
      <c r="H205" s="38"/>
    </row>
    <row r="206" spans="1:8" ht="14.25">
      <c r="A206" s="32" t="s">
        <v>261</v>
      </c>
      <c r="B206" s="33" t="s">
        <v>248</v>
      </c>
      <c r="C206" s="39">
        <v>10.7002801120448</v>
      </c>
      <c r="D206" s="35">
        <v>0.43</v>
      </c>
      <c r="E206" s="36">
        <f t="shared" si="3"/>
        <v>4.601120448179263</v>
      </c>
      <c r="F206" s="37"/>
      <c r="G206" s="38"/>
      <c r="H206" s="38"/>
    </row>
    <row r="207" spans="1:8" ht="14.25">
      <c r="A207" s="32" t="s">
        <v>262</v>
      </c>
      <c r="B207" s="33" t="s">
        <v>248</v>
      </c>
      <c r="C207" s="39">
        <v>2.2</v>
      </c>
      <c r="D207" s="35">
        <v>0.43</v>
      </c>
      <c r="E207" s="36">
        <f t="shared" si="3"/>
        <v>0.9460000000000001</v>
      </c>
      <c r="F207" s="41" t="s">
        <v>263</v>
      </c>
      <c r="G207" s="42" t="s">
        <v>264</v>
      </c>
      <c r="H207" s="42" t="s">
        <v>265</v>
      </c>
    </row>
    <row r="208" spans="1:8" ht="14.25">
      <c r="A208" s="32" t="s">
        <v>266</v>
      </c>
      <c r="B208" s="33" t="s">
        <v>248</v>
      </c>
      <c r="C208" s="39">
        <v>10.7002801120448</v>
      </c>
      <c r="D208" s="35">
        <v>0.43</v>
      </c>
      <c r="E208" s="36">
        <f t="shared" si="3"/>
        <v>4.601120448179263</v>
      </c>
      <c r="F208" s="37"/>
      <c r="G208" s="38"/>
      <c r="H208" s="38"/>
    </row>
    <row r="209" spans="1:8" ht="14.25">
      <c r="A209" s="32" t="s">
        <v>267</v>
      </c>
      <c r="B209" s="33" t="s">
        <v>248</v>
      </c>
      <c r="C209" s="39">
        <v>10.7002801120448</v>
      </c>
      <c r="D209" s="35">
        <v>0.43</v>
      </c>
      <c r="E209" s="36">
        <f t="shared" si="3"/>
        <v>4.601120448179263</v>
      </c>
      <c r="F209" s="37"/>
      <c r="G209" s="38"/>
      <c r="H209" s="38"/>
    </row>
    <row r="210" spans="1:8" ht="14.25">
      <c r="A210" s="32" t="s">
        <v>268</v>
      </c>
      <c r="B210" s="33" t="s">
        <v>248</v>
      </c>
      <c r="C210" s="39">
        <v>8.6</v>
      </c>
      <c r="D210" s="35">
        <v>0.43</v>
      </c>
      <c r="E210" s="36">
        <f t="shared" si="3"/>
        <v>3.698</v>
      </c>
      <c r="F210" s="37"/>
      <c r="G210" s="38"/>
      <c r="H210" s="38"/>
    </row>
    <row r="211" spans="1:8" ht="14.25">
      <c r="A211" s="32" t="s">
        <v>269</v>
      </c>
      <c r="B211" s="33" t="s">
        <v>248</v>
      </c>
      <c r="C211" s="39">
        <v>10.7002801120448</v>
      </c>
      <c r="D211" s="35">
        <v>0.43</v>
      </c>
      <c r="E211" s="36">
        <f t="shared" si="3"/>
        <v>4.601120448179263</v>
      </c>
      <c r="F211" s="37"/>
      <c r="G211" s="38"/>
      <c r="H211" s="38"/>
    </row>
    <row r="212" spans="1:8" ht="14.25">
      <c r="A212" s="32" t="s">
        <v>270</v>
      </c>
      <c r="B212" s="33" t="s">
        <v>248</v>
      </c>
      <c r="C212" s="39">
        <v>6.49971988795518</v>
      </c>
      <c r="D212" s="35">
        <v>0.43</v>
      </c>
      <c r="E212" s="36">
        <f t="shared" si="3"/>
        <v>2.7948795518207277</v>
      </c>
      <c r="F212" s="37"/>
      <c r="G212" s="38"/>
      <c r="H212" s="38"/>
    </row>
    <row r="213" spans="1:8" ht="14.25">
      <c r="A213" s="32" t="s">
        <v>271</v>
      </c>
      <c r="B213" s="33" t="s">
        <v>248</v>
      </c>
      <c r="C213" s="39">
        <v>8.6</v>
      </c>
      <c r="D213" s="35">
        <v>0.43</v>
      </c>
      <c r="E213" s="36">
        <f t="shared" si="3"/>
        <v>3.698</v>
      </c>
      <c r="F213" s="37"/>
      <c r="G213" s="38"/>
      <c r="H213" s="38"/>
    </row>
    <row r="214" spans="1:8" ht="14.25">
      <c r="A214" s="32" t="s">
        <v>272</v>
      </c>
      <c r="B214" s="33" t="s">
        <v>248</v>
      </c>
      <c r="C214" s="39">
        <v>8.6</v>
      </c>
      <c r="D214" s="35">
        <v>0.43</v>
      </c>
      <c r="E214" s="36">
        <f t="shared" si="3"/>
        <v>3.698</v>
      </c>
      <c r="F214" s="37"/>
      <c r="G214" s="38"/>
      <c r="H214" s="38"/>
    </row>
    <row r="215" spans="1:8" ht="14.25">
      <c r="A215" s="32" t="s">
        <v>273</v>
      </c>
      <c r="B215" s="33" t="s">
        <v>248</v>
      </c>
      <c r="C215" s="39">
        <v>10.7002801120448</v>
      </c>
      <c r="D215" s="35">
        <v>0.43</v>
      </c>
      <c r="E215" s="36">
        <f t="shared" si="3"/>
        <v>4.601120448179263</v>
      </c>
      <c r="F215" s="37"/>
      <c r="G215" s="38"/>
      <c r="H215" s="38"/>
    </row>
    <row r="216" spans="1:8" ht="14.25">
      <c r="A216" s="32" t="s">
        <v>274</v>
      </c>
      <c r="B216" s="33" t="s">
        <v>248</v>
      </c>
      <c r="C216" s="39">
        <v>8.6</v>
      </c>
      <c r="D216" s="35">
        <v>0.43</v>
      </c>
      <c r="E216" s="36">
        <f t="shared" si="3"/>
        <v>3.698</v>
      </c>
      <c r="F216" s="37"/>
      <c r="G216" s="38"/>
      <c r="H216" s="38"/>
    </row>
    <row r="217" spans="1:8" ht="14.25">
      <c r="A217" s="32" t="s">
        <v>275</v>
      </c>
      <c r="B217" s="33" t="s">
        <v>248</v>
      </c>
      <c r="C217" s="39">
        <v>2.2</v>
      </c>
      <c r="D217" s="35">
        <v>0.43</v>
      </c>
      <c r="E217" s="36">
        <f t="shared" si="3"/>
        <v>0.9460000000000001</v>
      </c>
      <c r="F217" s="37"/>
      <c r="G217" s="38"/>
      <c r="H217" s="38"/>
    </row>
    <row r="218" spans="1:8" ht="14.25">
      <c r="A218" s="32" t="s">
        <v>276</v>
      </c>
      <c r="B218" s="33" t="s">
        <v>248</v>
      </c>
      <c r="C218" s="39">
        <v>8.49971988795518</v>
      </c>
      <c r="D218" s="35">
        <v>0.43</v>
      </c>
      <c r="E218" s="36">
        <f t="shared" si="3"/>
        <v>3.6548795518207275</v>
      </c>
      <c r="F218" s="37"/>
      <c r="G218" s="38"/>
      <c r="H218" s="38"/>
    </row>
    <row r="219" spans="1:8" ht="14.25">
      <c r="A219" s="32" t="s">
        <v>277</v>
      </c>
      <c r="B219" s="33" t="s">
        <v>248</v>
      </c>
      <c r="C219" s="39">
        <v>8.49971988795518</v>
      </c>
      <c r="D219" s="35">
        <v>0.43</v>
      </c>
      <c r="E219" s="36">
        <f t="shared" si="3"/>
        <v>3.6548795518207275</v>
      </c>
      <c r="F219" s="37"/>
      <c r="G219" s="38"/>
      <c r="H219" s="38"/>
    </row>
    <row r="220" spans="1:8" ht="14.25">
      <c r="A220" s="32" t="s">
        <v>278</v>
      </c>
      <c r="B220" s="33" t="s">
        <v>248</v>
      </c>
      <c r="C220" s="39">
        <v>6.4</v>
      </c>
      <c r="D220" s="35">
        <v>0.43</v>
      </c>
      <c r="E220" s="36">
        <f t="shared" si="3"/>
        <v>2.7520000000000002</v>
      </c>
      <c r="F220" s="37"/>
      <c r="G220" s="38"/>
      <c r="H220" s="38"/>
    </row>
    <row r="221" spans="1:8" ht="14.25">
      <c r="A221" s="32" t="s">
        <v>113</v>
      </c>
      <c r="B221" s="33" t="s">
        <v>248</v>
      </c>
      <c r="C221" s="39">
        <v>6.4</v>
      </c>
      <c r="D221" s="35">
        <v>0.43</v>
      </c>
      <c r="E221" s="36">
        <f t="shared" si="3"/>
        <v>2.7520000000000002</v>
      </c>
      <c r="F221" s="37"/>
      <c r="G221" s="38"/>
      <c r="H221" s="38"/>
    </row>
    <row r="222" spans="1:8" ht="14.25">
      <c r="A222" s="32" t="s">
        <v>279</v>
      </c>
      <c r="B222" s="33" t="s">
        <v>248</v>
      </c>
      <c r="C222" s="39">
        <v>6.4</v>
      </c>
      <c r="D222" s="35">
        <v>0.43</v>
      </c>
      <c r="E222" s="36">
        <f t="shared" si="3"/>
        <v>2.7520000000000002</v>
      </c>
      <c r="F222" s="37"/>
      <c r="G222" s="38"/>
      <c r="H222" s="38"/>
    </row>
    <row r="223" spans="1:8" ht="14.25">
      <c r="A223" s="32" t="s">
        <v>280</v>
      </c>
      <c r="B223" s="33" t="s">
        <v>248</v>
      </c>
      <c r="C223" s="39">
        <v>8.8</v>
      </c>
      <c r="D223" s="35">
        <v>0.43</v>
      </c>
      <c r="E223" s="36">
        <f t="shared" si="3"/>
        <v>3.7840000000000003</v>
      </c>
      <c r="F223" s="37"/>
      <c r="G223" s="38"/>
      <c r="H223" s="38"/>
    </row>
    <row r="224" spans="1:8" ht="14.25">
      <c r="A224" s="32" t="s">
        <v>263</v>
      </c>
      <c r="B224" s="33" t="s">
        <v>248</v>
      </c>
      <c r="C224" s="39">
        <v>19.1002801120448</v>
      </c>
      <c r="D224" s="35">
        <v>0.43</v>
      </c>
      <c r="E224" s="36">
        <f t="shared" si="3"/>
        <v>8.213120448179264</v>
      </c>
      <c r="F224" s="37"/>
      <c r="G224" s="38"/>
      <c r="H224" s="38"/>
    </row>
    <row r="225" spans="1:8" ht="14.25">
      <c r="A225" s="32" t="s">
        <v>281</v>
      </c>
      <c r="B225" s="33" t="s">
        <v>282</v>
      </c>
      <c r="C225" s="39">
        <v>12</v>
      </c>
      <c r="D225" s="35">
        <v>0.43</v>
      </c>
      <c r="E225" s="36">
        <f t="shared" si="3"/>
        <v>5.16</v>
      </c>
      <c r="F225" s="37"/>
      <c r="G225" s="38"/>
      <c r="H225" s="38"/>
    </row>
    <row r="226" spans="1:8" ht="14.25">
      <c r="A226" s="32" t="s">
        <v>283</v>
      </c>
      <c r="B226" s="33" t="s">
        <v>282</v>
      </c>
      <c r="C226" s="39">
        <v>7</v>
      </c>
      <c r="D226" s="35">
        <v>0.43</v>
      </c>
      <c r="E226" s="36">
        <f t="shared" si="3"/>
        <v>3.01</v>
      </c>
      <c r="F226" s="37"/>
      <c r="G226" s="38"/>
      <c r="H226" s="38"/>
    </row>
    <row r="227" spans="1:8" ht="14.25">
      <c r="A227" s="32" t="s">
        <v>284</v>
      </c>
      <c r="B227" s="33" t="s">
        <v>282</v>
      </c>
      <c r="C227" s="39">
        <v>6</v>
      </c>
      <c r="D227" s="35">
        <v>0.43</v>
      </c>
      <c r="E227" s="36">
        <f t="shared" si="3"/>
        <v>2.58</v>
      </c>
      <c r="F227" s="37"/>
      <c r="G227" s="38"/>
      <c r="H227" s="38"/>
    </row>
    <row r="228" spans="1:8" ht="14.25">
      <c r="A228" s="32" t="s">
        <v>285</v>
      </c>
      <c r="B228" s="33" t="s">
        <v>282</v>
      </c>
      <c r="C228" s="39">
        <v>19.7002801120448</v>
      </c>
      <c r="D228" s="35">
        <v>0.43</v>
      </c>
      <c r="E228" s="36">
        <f t="shared" si="3"/>
        <v>8.471120448179265</v>
      </c>
      <c r="F228" s="37"/>
      <c r="G228" s="38"/>
      <c r="H228" s="38"/>
    </row>
    <row r="229" spans="1:8" ht="14.25">
      <c r="A229" s="32" t="s">
        <v>286</v>
      </c>
      <c r="B229" s="33" t="s">
        <v>282</v>
      </c>
      <c r="C229" s="39">
        <v>7</v>
      </c>
      <c r="D229" s="35">
        <v>0.43</v>
      </c>
      <c r="E229" s="36">
        <f t="shared" si="3"/>
        <v>3.01</v>
      </c>
      <c r="F229" s="37"/>
      <c r="G229" s="38"/>
      <c r="H229" s="38"/>
    </row>
    <row r="230" spans="1:8" ht="14.25">
      <c r="A230" s="32" t="s">
        <v>287</v>
      </c>
      <c r="B230" s="33" t="s">
        <v>282</v>
      </c>
      <c r="C230" s="39">
        <v>7</v>
      </c>
      <c r="D230" s="35">
        <v>0.43</v>
      </c>
      <c r="E230" s="36">
        <f t="shared" si="3"/>
        <v>3.01</v>
      </c>
      <c r="F230" s="37"/>
      <c r="G230" s="38"/>
      <c r="H230" s="38"/>
    </row>
    <row r="231" spans="1:8" ht="14.25">
      <c r="A231" s="32" t="s">
        <v>288</v>
      </c>
      <c r="B231" s="33" t="s">
        <v>282</v>
      </c>
      <c r="C231" s="39">
        <v>24</v>
      </c>
      <c r="D231" s="35">
        <v>0.43</v>
      </c>
      <c r="E231" s="36">
        <f t="shared" si="3"/>
        <v>10.32</v>
      </c>
      <c r="F231" s="37"/>
      <c r="G231" s="38"/>
      <c r="H231" s="38"/>
    </row>
    <row r="232" spans="1:8" ht="14.25">
      <c r="A232" s="32" t="s">
        <v>289</v>
      </c>
      <c r="B232" s="33" t="s">
        <v>282</v>
      </c>
      <c r="C232" s="39">
        <v>24</v>
      </c>
      <c r="D232" s="35">
        <v>0.43</v>
      </c>
      <c r="E232" s="36">
        <f t="shared" si="3"/>
        <v>10.32</v>
      </c>
      <c r="F232" s="37"/>
      <c r="G232" s="38"/>
      <c r="H232" s="38"/>
    </row>
    <row r="233" spans="1:8" ht="14.25">
      <c r="A233" s="32" t="s">
        <v>290</v>
      </c>
      <c r="B233" s="33" t="s">
        <v>282</v>
      </c>
      <c r="C233" s="39">
        <v>11</v>
      </c>
      <c r="D233" s="35">
        <v>0.43</v>
      </c>
      <c r="E233" s="36">
        <f t="shared" si="3"/>
        <v>4.7299999999999995</v>
      </c>
      <c r="F233" s="37"/>
      <c r="G233" s="38"/>
      <c r="H233" s="38"/>
    </row>
    <row r="234" spans="1:8" ht="14.25">
      <c r="A234" s="32" t="s">
        <v>291</v>
      </c>
      <c r="B234" s="33" t="s">
        <v>282</v>
      </c>
      <c r="C234" s="39">
        <v>8</v>
      </c>
      <c r="D234" s="35">
        <v>0.43</v>
      </c>
      <c r="E234" s="36">
        <f t="shared" si="3"/>
        <v>3.44</v>
      </c>
      <c r="F234" s="37"/>
      <c r="G234" s="38"/>
      <c r="H234" s="38"/>
    </row>
    <row r="235" spans="1:8" ht="14.25">
      <c r="A235" s="32" t="s">
        <v>292</v>
      </c>
      <c r="B235" s="33" t="s">
        <v>282</v>
      </c>
      <c r="C235" s="39">
        <v>20</v>
      </c>
      <c r="D235" s="35">
        <v>0.43</v>
      </c>
      <c r="E235" s="36">
        <f t="shared" si="3"/>
        <v>8.6</v>
      </c>
      <c r="F235" s="37"/>
      <c r="G235" s="38"/>
      <c r="H235" s="38"/>
    </row>
    <row r="236" spans="1:8" ht="14.25">
      <c r="A236" s="32" t="s">
        <v>293</v>
      </c>
      <c r="B236" s="33" t="s">
        <v>282</v>
      </c>
      <c r="C236" s="39">
        <v>16</v>
      </c>
      <c r="D236" s="35">
        <v>0.43</v>
      </c>
      <c r="E236" s="36">
        <f t="shared" si="3"/>
        <v>6.88</v>
      </c>
      <c r="F236" s="37"/>
      <c r="G236" s="38"/>
      <c r="H236" s="38"/>
    </row>
    <row r="237" spans="1:8" ht="14.25">
      <c r="A237" s="32" t="s">
        <v>294</v>
      </c>
      <c r="B237" s="33" t="s">
        <v>282</v>
      </c>
      <c r="C237" s="39">
        <v>12</v>
      </c>
      <c r="D237" s="35">
        <v>0.43</v>
      </c>
      <c r="E237" s="36">
        <f t="shared" si="3"/>
        <v>5.16</v>
      </c>
      <c r="F237" s="37"/>
      <c r="G237" s="38"/>
      <c r="H237" s="38"/>
    </row>
    <row r="238" spans="1:8" ht="14.25">
      <c r="A238" s="32" t="s">
        <v>295</v>
      </c>
      <c r="B238" s="33" t="s">
        <v>282</v>
      </c>
      <c r="C238" s="39">
        <v>24</v>
      </c>
      <c r="D238" s="35">
        <v>0.43</v>
      </c>
      <c r="E238" s="36">
        <f t="shared" si="3"/>
        <v>10.32</v>
      </c>
      <c r="F238" s="37"/>
      <c r="G238" s="38"/>
      <c r="H238" s="38"/>
    </row>
    <row r="239" spans="1:8" ht="14.25">
      <c r="A239" s="32" t="s">
        <v>296</v>
      </c>
      <c r="B239" s="33" t="s">
        <v>282</v>
      </c>
      <c r="C239" s="39">
        <v>24</v>
      </c>
      <c r="D239" s="35">
        <v>0.43</v>
      </c>
      <c r="E239" s="36">
        <f t="shared" si="3"/>
        <v>10.32</v>
      </c>
      <c r="F239" s="37"/>
      <c r="G239" s="38"/>
      <c r="H239" s="38"/>
    </row>
    <row r="240" spans="1:8" ht="14.25">
      <c r="A240" s="32" t="s">
        <v>297</v>
      </c>
      <c r="B240" s="33" t="s">
        <v>282</v>
      </c>
      <c r="C240" s="39">
        <v>36</v>
      </c>
      <c r="D240" s="35">
        <v>0.43</v>
      </c>
      <c r="E240" s="36">
        <f t="shared" si="3"/>
        <v>15.48</v>
      </c>
      <c r="F240" s="37"/>
      <c r="G240" s="38"/>
      <c r="H240" s="38"/>
    </row>
    <row r="241" spans="1:8" ht="14.25">
      <c r="A241" s="32" t="s">
        <v>298</v>
      </c>
      <c r="B241" s="33" t="s">
        <v>282</v>
      </c>
      <c r="C241" s="39">
        <v>16</v>
      </c>
      <c r="D241" s="35">
        <v>0.43</v>
      </c>
      <c r="E241" s="36">
        <f t="shared" si="3"/>
        <v>6.88</v>
      </c>
      <c r="F241" s="37"/>
      <c r="G241" s="38"/>
      <c r="H241" s="38"/>
    </row>
    <row r="242" spans="1:8" ht="14.25">
      <c r="A242" s="32" t="s">
        <v>299</v>
      </c>
      <c r="B242" s="33" t="s">
        <v>282</v>
      </c>
      <c r="C242" s="39">
        <v>32</v>
      </c>
      <c r="D242" s="35">
        <v>0.43</v>
      </c>
      <c r="E242" s="36">
        <f t="shared" si="3"/>
        <v>13.76</v>
      </c>
      <c r="F242" s="37"/>
      <c r="G242" s="38"/>
      <c r="H242" s="38"/>
    </row>
    <row r="243" spans="1:8" ht="14.25">
      <c r="A243" s="32" t="s">
        <v>300</v>
      </c>
      <c r="B243" s="33" t="s">
        <v>282</v>
      </c>
      <c r="C243" s="39">
        <v>20</v>
      </c>
      <c r="D243" s="35">
        <v>0.43</v>
      </c>
      <c r="E243" s="36">
        <f t="shared" si="3"/>
        <v>8.6</v>
      </c>
      <c r="F243" s="37"/>
      <c r="G243" s="38"/>
      <c r="H243" s="38"/>
    </row>
    <row r="244" spans="1:8" ht="14.25">
      <c r="A244" s="32" t="s">
        <v>301</v>
      </c>
      <c r="B244" s="33" t="s">
        <v>282</v>
      </c>
      <c r="C244" s="39">
        <v>24</v>
      </c>
      <c r="D244" s="35">
        <v>0.43</v>
      </c>
      <c r="E244" s="36">
        <f t="shared" si="3"/>
        <v>10.32</v>
      </c>
      <c r="F244" s="37"/>
      <c r="G244" s="38"/>
      <c r="H244" s="38"/>
    </row>
    <row r="245" spans="1:8" ht="14.25">
      <c r="A245" s="32" t="s">
        <v>302</v>
      </c>
      <c r="B245" s="33" t="s">
        <v>282</v>
      </c>
      <c r="C245" s="39">
        <v>6</v>
      </c>
      <c r="D245" s="35">
        <v>0.43</v>
      </c>
      <c r="E245" s="36">
        <f t="shared" si="3"/>
        <v>2.58</v>
      </c>
      <c r="F245" s="37"/>
      <c r="G245" s="38"/>
      <c r="H245" s="38"/>
    </row>
    <row r="246" spans="1:8" ht="14.25">
      <c r="A246" s="32" t="s">
        <v>303</v>
      </c>
      <c r="B246" s="33" t="s">
        <v>282</v>
      </c>
      <c r="C246" s="39">
        <v>32</v>
      </c>
      <c r="D246" s="35">
        <v>0.43</v>
      </c>
      <c r="E246" s="36">
        <f t="shared" si="3"/>
        <v>13.76</v>
      </c>
      <c r="F246" s="37"/>
      <c r="G246" s="38"/>
      <c r="H246" s="38"/>
    </row>
    <row r="247" spans="1:8" ht="14.25">
      <c r="A247" s="32" t="s">
        <v>304</v>
      </c>
      <c r="B247" s="33" t="s">
        <v>282</v>
      </c>
      <c r="C247" s="39">
        <v>36</v>
      </c>
      <c r="D247" s="35">
        <v>0.43</v>
      </c>
      <c r="E247" s="36">
        <f t="shared" si="3"/>
        <v>15.48</v>
      </c>
      <c r="F247" s="37"/>
      <c r="G247" s="38"/>
      <c r="H247" s="38"/>
    </row>
    <row r="248" spans="1:8" ht="14.25">
      <c r="A248" s="32" t="s">
        <v>305</v>
      </c>
      <c r="B248" s="33" t="s">
        <v>282</v>
      </c>
      <c r="C248" s="39">
        <v>20</v>
      </c>
      <c r="D248" s="35">
        <v>0.43</v>
      </c>
      <c r="E248" s="36">
        <f t="shared" si="3"/>
        <v>8.6</v>
      </c>
      <c r="F248" s="37"/>
      <c r="G248" s="38"/>
      <c r="H248" s="38"/>
    </row>
    <row r="249" spans="1:8" ht="14.25">
      <c r="A249" s="32" t="s">
        <v>306</v>
      </c>
      <c r="B249" s="33" t="s">
        <v>282</v>
      </c>
      <c r="C249" s="39">
        <v>12</v>
      </c>
      <c r="D249" s="35">
        <v>0.43</v>
      </c>
      <c r="E249" s="36">
        <f t="shared" si="3"/>
        <v>5.16</v>
      </c>
      <c r="F249" s="37"/>
      <c r="G249" s="38"/>
      <c r="H249" s="38"/>
    </row>
    <row r="250" spans="1:8" ht="14.25">
      <c r="A250" s="32" t="s">
        <v>307</v>
      </c>
      <c r="B250" s="33" t="s">
        <v>308</v>
      </c>
      <c r="C250" s="39">
        <v>5.8</v>
      </c>
      <c r="D250" s="35">
        <v>0.43</v>
      </c>
      <c r="E250" s="36">
        <f t="shared" si="3"/>
        <v>2.4939999999999998</v>
      </c>
      <c r="F250" s="37"/>
      <c r="G250" s="38"/>
      <c r="H250" s="38"/>
    </row>
    <row r="251" spans="1:8" ht="14.25">
      <c r="A251" s="32" t="s">
        <v>309</v>
      </c>
      <c r="B251" s="33" t="s">
        <v>308</v>
      </c>
      <c r="C251" s="39">
        <v>5.8</v>
      </c>
      <c r="D251" s="35">
        <v>0.43</v>
      </c>
      <c r="E251" s="36">
        <f t="shared" si="3"/>
        <v>2.4939999999999998</v>
      </c>
      <c r="F251" s="37"/>
      <c r="G251" s="38"/>
      <c r="H251" s="38"/>
    </row>
    <row r="252" spans="1:8" ht="14.25">
      <c r="A252" s="32" t="s">
        <v>310</v>
      </c>
      <c r="B252" s="33" t="s">
        <v>308</v>
      </c>
      <c r="C252" s="39">
        <v>3.8</v>
      </c>
      <c r="D252" s="35">
        <v>0.43</v>
      </c>
      <c r="E252" s="36">
        <f t="shared" si="3"/>
        <v>1.634</v>
      </c>
      <c r="F252" s="37"/>
      <c r="G252" s="38"/>
      <c r="H252" s="38"/>
    </row>
    <row r="253" spans="1:8" ht="14.25">
      <c r="A253" s="32" t="s">
        <v>311</v>
      </c>
      <c r="B253" s="33" t="s">
        <v>308</v>
      </c>
      <c r="C253" s="39">
        <v>1</v>
      </c>
      <c r="D253" s="35">
        <v>0.43</v>
      </c>
      <c r="E253" s="36">
        <f t="shared" si="3"/>
        <v>0.43</v>
      </c>
      <c r="F253" s="37"/>
      <c r="G253" s="38"/>
      <c r="H253" s="38"/>
    </row>
    <row r="254" spans="1:8" ht="14.25">
      <c r="A254" s="32" t="s">
        <v>312</v>
      </c>
      <c r="B254" s="33" t="s">
        <v>308</v>
      </c>
      <c r="C254" s="39">
        <v>2.89971988795518</v>
      </c>
      <c r="D254" s="35">
        <v>0.43</v>
      </c>
      <c r="E254" s="36">
        <f t="shared" si="3"/>
        <v>1.2468795518207274</v>
      </c>
      <c r="F254" s="37"/>
      <c r="G254" s="38"/>
      <c r="H254" s="38"/>
    </row>
    <row r="255" spans="1:8" ht="14.25">
      <c r="A255" s="32" t="s">
        <v>313</v>
      </c>
      <c r="B255" s="33" t="s">
        <v>308</v>
      </c>
      <c r="C255" s="39">
        <v>4.8</v>
      </c>
      <c r="D255" s="35">
        <v>0.43</v>
      </c>
      <c r="E255" s="36">
        <f t="shared" si="3"/>
        <v>2.064</v>
      </c>
      <c r="F255" s="37"/>
      <c r="G255" s="38"/>
      <c r="H255" s="38"/>
    </row>
    <row r="256" spans="1:8" ht="14.25">
      <c r="A256" s="32" t="s">
        <v>314</v>
      </c>
      <c r="B256" s="33" t="s">
        <v>308</v>
      </c>
      <c r="C256" s="39">
        <v>1.89971988795518</v>
      </c>
      <c r="D256" s="35">
        <v>0.43</v>
      </c>
      <c r="E256" s="36">
        <f t="shared" si="3"/>
        <v>0.8168795518207274</v>
      </c>
      <c r="F256" s="37"/>
      <c r="G256" s="38"/>
      <c r="H256" s="38"/>
    </row>
    <row r="257" spans="1:8" ht="14.25">
      <c r="A257" s="32" t="s">
        <v>315</v>
      </c>
      <c r="B257" s="33" t="s">
        <v>308</v>
      </c>
      <c r="C257" s="39">
        <v>3.8</v>
      </c>
      <c r="D257" s="35">
        <v>0.43</v>
      </c>
      <c r="E257" s="36">
        <f t="shared" si="3"/>
        <v>1.634</v>
      </c>
      <c r="F257" s="37"/>
      <c r="G257" s="38"/>
      <c r="H257" s="38"/>
    </row>
    <row r="258" spans="1:8" ht="14.25">
      <c r="A258" s="32" t="s">
        <v>316</v>
      </c>
      <c r="B258" s="33" t="s">
        <v>308</v>
      </c>
      <c r="C258" s="39">
        <v>6.8</v>
      </c>
      <c r="D258" s="35">
        <v>0.43</v>
      </c>
      <c r="E258" s="36">
        <f t="shared" si="3"/>
        <v>2.924</v>
      </c>
      <c r="F258" s="37"/>
      <c r="G258" s="38"/>
      <c r="H258" s="38"/>
    </row>
    <row r="259" spans="1:8" ht="14.25">
      <c r="A259" s="32" t="s">
        <v>317</v>
      </c>
      <c r="B259" s="33" t="s">
        <v>308</v>
      </c>
      <c r="C259" s="39">
        <v>3.8</v>
      </c>
      <c r="D259" s="35">
        <v>0.43</v>
      </c>
      <c r="E259" s="36">
        <f t="shared" si="3"/>
        <v>1.634</v>
      </c>
      <c r="F259" s="37"/>
      <c r="G259" s="38"/>
      <c r="H259" s="38"/>
    </row>
    <row r="260" spans="1:8" ht="14.25">
      <c r="A260" s="32" t="s">
        <v>318</v>
      </c>
      <c r="B260" s="33" t="s">
        <v>308</v>
      </c>
      <c r="C260" s="39">
        <v>1.89971988795518</v>
      </c>
      <c r="D260" s="35">
        <v>0.43</v>
      </c>
      <c r="E260" s="36">
        <f aca="true" t="shared" si="4" ref="E260:E323">SUM(C260*0.43)</f>
        <v>0.8168795518207274</v>
      </c>
      <c r="F260" s="37"/>
      <c r="G260" s="38"/>
      <c r="H260" s="38"/>
    </row>
    <row r="261" spans="1:8" ht="14.25">
      <c r="A261" s="32" t="s">
        <v>319</v>
      </c>
      <c r="B261" s="33" t="s">
        <v>308</v>
      </c>
      <c r="C261" s="39">
        <v>3.8</v>
      </c>
      <c r="D261" s="35">
        <v>0.43</v>
      </c>
      <c r="E261" s="36">
        <f t="shared" si="4"/>
        <v>1.634</v>
      </c>
      <c r="F261" s="37"/>
      <c r="G261" s="38"/>
      <c r="H261" s="38"/>
    </row>
    <row r="262" spans="1:8" ht="14.25">
      <c r="A262" s="32" t="s">
        <v>320</v>
      </c>
      <c r="B262" s="33" t="s">
        <v>308</v>
      </c>
      <c r="C262" s="39">
        <v>5.8</v>
      </c>
      <c r="D262" s="35">
        <v>0.43</v>
      </c>
      <c r="E262" s="36">
        <f t="shared" si="4"/>
        <v>2.4939999999999998</v>
      </c>
      <c r="F262" s="37"/>
      <c r="G262" s="38"/>
      <c r="H262" s="38"/>
    </row>
    <row r="263" spans="1:8" ht="14.25">
      <c r="A263" s="32" t="s">
        <v>321</v>
      </c>
      <c r="B263" s="33" t="s">
        <v>308</v>
      </c>
      <c r="C263" s="39">
        <v>1</v>
      </c>
      <c r="D263" s="35">
        <v>0.43</v>
      </c>
      <c r="E263" s="36">
        <f t="shared" si="4"/>
        <v>0.43</v>
      </c>
      <c r="F263" s="37"/>
      <c r="G263" s="38"/>
      <c r="H263" s="38"/>
    </row>
    <row r="264" spans="1:8" ht="14.25">
      <c r="A264" s="32" t="s">
        <v>322</v>
      </c>
      <c r="B264" s="33" t="s">
        <v>308</v>
      </c>
      <c r="C264" s="39">
        <v>1</v>
      </c>
      <c r="D264" s="35">
        <v>0.43</v>
      </c>
      <c r="E264" s="36">
        <f t="shared" si="4"/>
        <v>0.43</v>
      </c>
      <c r="F264" s="37"/>
      <c r="G264" s="38"/>
      <c r="H264" s="38"/>
    </row>
    <row r="265" spans="1:8" ht="14.25">
      <c r="A265" s="32" t="s">
        <v>323</v>
      </c>
      <c r="B265" s="33" t="s">
        <v>308</v>
      </c>
      <c r="C265" s="39">
        <v>4.8</v>
      </c>
      <c r="D265" s="35">
        <v>0.43</v>
      </c>
      <c r="E265" s="36">
        <f t="shared" si="4"/>
        <v>2.064</v>
      </c>
      <c r="F265" s="37"/>
      <c r="G265" s="38"/>
      <c r="H265" s="38"/>
    </row>
    <row r="266" spans="1:8" ht="14.25">
      <c r="A266" s="32" t="s">
        <v>324</v>
      </c>
      <c r="B266" s="33" t="s">
        <v>308</v>
      </c>
      <c r="C266" s="39">
        <v>4.8</v>
      </c>
      <c r="D266" s="35">
        <v>0.43</v>
      </c>
      <c r="E266" s="36">
        <f t="shared" si="4"/>
        <v>2.064</v>
      </c>
      <c r="F266" s="37"/>
      <c r="G266" s="38"/>
      <c r="H266" s="38"/>
    </row>
    <row r="267" spans="1:8" ht="14.25">
      <c r="A267" s="32" t="s">
        <v>325</v>
      </c>
      <c r="B267" s="33" t="s">
        <v>308</v>
      </c>
      <c r="C267" s="39">
        <v>3.8</v>
      </c>
      <c r="D267" s="35">
        <v>0.43</v>
      </c>
      <c r="E267" s="36">
        <f t="shared" si="4"/>
        <v>1.634</v>
      </c>
      <c r="F267" s="37"/>
      <c r="G267" s="38"/>
      <c r="H267" s="38"/>
    </row>
    <row r="268" spans="1:8" ht="14.25">
      <c r="A268" s="32" t="s">
        <v>326</v>
      </c>
      <c r="B268" s="33" t="s">
        <v>308</v>
      </c>
      <c r="C268" s="39">
        <v>6.8</v>
      </c>
      <c r="D268" s="35">
        <v>0.43</v>
      </c>
      <c r="E268" s="36">
        <f t="shared" si="4"/>
        <v>2.924</v>
      </c>
      <c r="F268" s="37"/>
      <c r="G268" s="38"/>
      <c r="H268" s="38"/>
    </row>
    <row r="269" spans="1:8" ht="14.25">
      <c r="A269" s="32" t="s">
        <v>327</v>
      </c>
      <c r="B269" s="33" t="s">
        <v>308</v>
      </c>
      <c r="C269" s="39">
        <v>3.8</v>
      </c>
      <c r="D269" s="35">
        <v>0.43</v>
      </c>
      <c r="E269" s="36">
        <f t="shared" si="4"/>
        <v>1.634</v>
      </c>
      <c r="F269" s="37"/>
      <c r="G269" s="38"/>
      <c r="H269" s="38"/>
    </row>
    <row r="270" spans="1:8" ht="14.25">
      <c r="A270" s="32" t="s">
        <v>328</v>
      </c>
      <c r="B270" s="33" t="s">
        <v>308</v>
      </c>
      <c r="C270" s="39">
        <v>4.8</v>
      </c>
      <c r="D270" s="35">
        <v>0.43</v>
      </c>
      <c r="E270" s="36">
        <f t="shared" si="4"/>
        <v>2.064</v>
      </c>
      <c r="F270" s="37"/>
      <c r="G270" s="38"/>
      <c r="H270" s="38"/>
    </row>
    <row r="271" spans="1:8" ht="14.25">
      <c r="A271" s="32" t="s">
        <v>329</v>
      </c>
      <c r="B271" s="33" t="s">
        <v>308</v>
      </c>
      <c r="C271" s="39">
        <v>2.89971988795518</v>
      </c>
      <c r="D271" s="35">
        <v>0.43</v>
      </c>
      <c r="E271" s="36">
        <f t="shared" si="4"/>
        <v>1.2468795518207274</v>
      </c>
      <c r="F271" s="37"/>
      <c r="G271" s="38"/>
      <c r="H271" s="38"/>
    </row>
    <row r="272" spans="1:8" ht="14.25">
      <c r="A272" s="32" t="s">
        <v>330</v>
      </c>
      <c r="B272" s="33" t="s">
        <v>308</v>
      </c>
      <c r="C272" s="39">
        <v>6.8</v>
      </c>
      <c r="D272" s="35">
        <v>0.43</v>
      </c>
      <c r="E272" s="36">
        <f t="shared" si="4"/>
        <v>2.924</v>
      </c>
      <c r="F272" s="37"/>
      <c r="G272" s="38"/>
      <c r="H272" s="38"/>
    </row>
    <row r="273" spans="1:8" ht="14.25">
      <c r="A273" s="32" t="s">
        <v>331</v>
      </c>
      <c r="B273" s="33" t="s">
        <v>308</v>
      </c>
      <c r="C273" s="39">
        <v>4.8</v>
      </c>
      <c r="D273" s="35">
        <v>0.43</v>
      </c>
      <c r="E273" s="36">
        <f t="shared" si="4"/>
        <v>2.064</v>
      </c>
      <c r="F273" s="37"/>
      <c r="G273" s="38"/>
      <c r="H273" s="38"/>
    </row>
    <row r="274" spans="1:8" ht="14.25">
      <c r="A274" s="32" t="s">
        <v>332</v>
      </c>
      <c r="B274" s="33" t="s">
        <v>308</v>
      </c>
      <c r="C274" s="39">
        <v>1</v>
      </c>
      <c r="D274" s="35">
        <v>0.43</v>
      </c>
      <c r="E274" s="36">
        <f t="shared" si="4"/>
        <v>0.43</v>
      </c>
      <c r="F274" s="33" t="s">
        <v>333</v>
      </c>
      <c r="G274" s="44" t="s">
        <v>334</v>
      </c>
      <c r="H274" s="45">
        <v>15932911367</v>
      </c>
    </row>
    <row r="275" spans="1:8" ht="14.25">
      <c r="A275" s="32" t="s">
        <v>335</v>
      </c>
      <c r="B275" s="33" t="s">
        <v>308</v>
      </c>
      <c r="C275" s="39">
        <v>3.8</v>
      </c>
      <c r="D275" s="35">
        <v>0.43</v>
      </c>
      <c r="E275" s="36">
        <f t="shared" si="4"/>
        <v>1.634</v>
      </c>
      <c r="F275" s="37"/>
      <c r="G275" s="38"/>
      <c r="H275" s="38"/>
    </row>
    <row r="276" spans="1:8" ht="14.25">
      <c r="A276" s="32" t="s">
        <v>336</v>
      </c>
      <c r="B276" s="33" t="s">
        <v>308</v>
      </c>
      <c r="C276" s="39">
        <v>4.8</v>
      </c>
      <c r="D276" s="35">
        <v>0.43</v>
      </c>
      <c r="E276" s="36">
        <f t="shared" si="4"/>
        <v>2.064</v>
      </c>
      <c r="F276" s="37"/>
      <c r="G276" s="38"/>
      <c r="H276" s="38"/>
    </row>
    <row r="277" spans="1:8" ht="14.25">
      <c r="A277" s="32" t="s">
        <v>337</v>
      </c>
      <c r="B277" s="33" t="s">
        <v>308</v>
      </c>
      <c r="C277" s="39">
        <v>3.8</v>
      </c>
      <c r="D277" s="35">
        <v>0.43</v>
      </c>
      <c r="E277" s="36">
        <f t="shared" si="4"/>
        <v>1.634</v>
      </c>
      <c r="F277" s="37"/>
      <c r="G277" s="38"/>
      <c r="H277" s="38"/>
    </row>
    <row r="278" spans="1:8" ht="14.25">
      <c r="A278" s="32" t="s">
        <v>338</v>
      </c>
      <c r="B278" s="33" t="s">
        <v>308</v>
      </c>
      <c r="C278" s="39">
        <v>4.8</v>
      </c>
      <c r="D278" s="35">
        <v>0.43</v>
      </c>
      <c r="E278" s="36">
        <f t="shared" si="4"/>
        <v>2.064</v>
      </c>
      <c r="F278" s="37"/>
      <c r="G278" s="38"/>
      <c r="H278" s="38"/>
    </row>
    <row r="279" spans="1:8" ht="14.25">
      <c r="A279" s="32" t="s">
        <v>339</v>
      </c>
      <c r="B279" s="33" t="s">
        <v>308</v>
      </c>
      <c r="C279" s="39">
        <v>3.8</v>
      </c>
      <c r="D279" s="35">
        <v>0.43</v>
      </c>
      <c r="E279" s="36">
        <f t="shared" si="4"/>
        <v>1.634</v>
      </c>
      <c r="F279" s="37"/>
      <c r="G279" s="38"/>
      <c r="H279" s="38"/>
    </row>
    <row r="280" spans="1:8" ht="14.25">
      <c r="A280" s="32" t="s">
        <v>340</v>
      </c>
      <c r="B280" s="33" t="s">
        <v>308</v>
      </c>
      <c r="C280" s="39">
        <v>3.8</v>
      </c>
      <c r="D280" s="35">
        <v>0.43</v>
      </c>
      <c r="E280" s="36">
        <f t="shared" si="4"/>
        <v>1.634</v>
      </c>
      <c r="F280" s="37"/>
      <c r="G280" s="38"/>
      <c r="H280" s="38"/>
    </row>
    <row r="281" spans="1:8" ht="14.25">
      <c r="A281" s="32" t="s">
        <v>341</v>
      </c>
      <c r="B281" s="33" t="s">
        <v>308</v>
      </c>
      <c r="C281" s="39">
        <v>3.8</v>
      </c>
      <c r="D281" s="35">
        <v>0.43</v>
      </c>
      <c r="E281" s="36">
        <f t="shared" si="4"/>
        <v>1.634</v>
      </c>
      <c r="F281" s="37"/>
      <c r="G281" s="38"/>
      <c r="H281" s="38"/>
    </row>
    <row r="282" spans="1:8" ht="14.25">
      <c r="A282" s="32" t="s">
        <v>342</v>
      </c>
      <c r="B282" s="33" t="s">
        <v>308</v>
      </c>
      <c r="C282" s="39">
        <v>4.8</v>
      </c>
      <c r="D282" s="35">
        <v>0.43</v>
      </c>
      <c r="E282" s="36">
        <f t="shared" si="4"/>
        <v>2.064</v>
      </c>
      <c r="F282" s="37"/>
      <c r="G282" s="38"/>
      <c r="H282" s="38"/>
    </row>
    <row r="283" spans="1:8" ht="14.25">
      <c r="A283" s="32" t="s">
        <v>343</v>
      </c>
      <c r="B283" s="33" t="s">
        <v>308</v>
      </c>
      <c r="C283" s="39">
        <v>1.89971988795518</v>
      </c>
      <c r="D283" s="35">
        <v>0.43</v>
      </c>
      <c r="E283" s="36">
        <f t="shared" si="4"/>
        <v>0.8168795518207274</v>
      </c>
      <c r="F283" s="37"/>
      <c r="G283" s="38"/>
      <c r="H283" s="38"/>
    </row>
    <row r="284" spans="1:8" ht="14.25">
      <c r="A284" s="32" t="s">
        <v>344</v>
      </c>
      <c r="B284" s="33" t="s">
        <v>308</v>
      </c>
      <c r="C284" s="39">
        <v>3.8</v>
      </c>
      <c r="D284" s="35">
        <v>0.43</v>
      </c>
      <c r="E284" s="36">
        <f t="shared" si="4"/>
        <v>1.634</v>
      </c>
      <c r="F284" s="37"/>
      <c r="G284" s="38"/>
      <c r="H284" s="38"/>
    </row>
    <row r="285" spans="1:8" ht="14.25">
      <c r="A285" s="32" t="s">
        <v>345</v>
      </c>
      <c r="B285" s="33" t="s">
        <v>308</v>
      </c>
      <c r="C285" s="39">
        <v>2.89971988795518</v>
      </c>
      <c r="D285" s="35">
        <v>0.43</v>
      </c>
      <c r="E285" s="36">
        <f t="shared" si="4"/>
        <v>1.2468795518207274</v>
      </c>
      <c r="F285" s="37"/>
      <c r="G285" s="38"/>
      <c r="H285" s="38"/>
    </row>
    <row r="286" spans="1:8" ht="14.25">
      <c r="A286" s="32" t="s">
        <v>346</v>
      </c>
      <c r="B286" s="33" t="s">
        <v>308</v>
      </c>
      <c r="C286" s="39">
        <v>4.8</v>
      </c>
      <c r="D286" s="35">
        <v>0.43</v>
      </c>
      <c r="E286" s="36">
        <f t="shared" si="4"/>
        <v>2.064</v>
      </c>
      <c r="F286" s="37"/>
      <c r="G286" s="38"/>
      <c r="H286" s="38"/>
    </row>
    <row r="287" spans="1:8" ht="14.25">
      <c r="A287" s="32" t="s">
        <v>347</v>
      </c>
      <c r="B287" s="33" t="s">
        <v>308</v>
      </c>
      <c r="C287" s="39">
        <v>1.89971988795518</v>
      </c>
      <c r="D287" s="35">
        <v>0.43</v>
      </c>
      <c r="E287" s="36">
        <f t="shared" si="4"/>
        <v>0.8168795518207274</v>
      </c>
      <c r="F287" s="37"/>
      <c r="G287" s="38"/>
      <c r="H287" s="38"/>
    </row>
    <row r="288" spans="1:8" ht="14.25">
      <c r="A288" s="32" t="s">
        <v>348</v>
      </c>
      <c r="B288" s="33" t="s">
        <v>308</v>
      </c>
      <c r="C288" s="39">
        <v>8.6</v>
      </c>
      <c r="D288" s="35">
        <v>0.43</v>
      </c>
      <c r="E288" s="36">
        <f t="shared" si="4"/>
        <v>3.698</v>
      </c>
      <c r="F288" s="37"/>
      <c r="G288" s="38"/>
      <c r="H288" s="38"/>
    </row>
    <row r="289" spans="1:8" ht="14.25">
      <c r="A289" s="32" t="s">
        <v>349</v>
      </c>
      <c r="B289" s="33" t="s">
        <v>308</v>
      </c>
      <c r="C289" s="39">
        <v>4.8</v>
      </c>
      <c r="D289" s="35">
        <v>0.43</v>
      </c>
      <c r="E289" s="36">
        <f t="shared" si="4"/>
        <v>2.064</v>
      </c>
      <c r="F289" s="37"/>
      <c r="G289" s="38"/>
      <c r="H289" s="38"/>
    </row>
    <row r="290" spans="1:8" ht="14.25">
      <c r="A290" s="32" t="s">
        <v>350</v>
      </c>
      <c r="B290" s="33" t="s">
        <v>308</v>
      </c>
      <c r="C290" s="39">
        <v>3.8</v>
      </c>
      <c r="D290" s="35">
        <v>0.43</v>
      </c>
      <c r="E290" s="36">
        <f t="shared" si="4"/>
        <v>1.634</v>
      </c>
      <c r="F290" s="37"/>
      <c r="G290" s="38"/>
      <c r="H290" s="38"/>
    </row>
    <row r="291" spans="1:8" ht="14.25">
      <c r="A291" s="32" t="s">
        <v>351</v>
      </c>
      <c r="B291" s="33" t="s">
        <v>308</v>
      </c>
      <c r="C291" s="39">
        <v>3.8</v>
      </c>
      <c r="D291" s="35">
        <v>0.43</v>
      </c>
      <c r="E291" s="36">
        <f t="shared" si="4"/>
        <v>1.634</v>
      </c>
      <c r="F291" s="37"/>
      <c r="G291" s="38"/>
      <c r="H291" s="38"/>
    </row>
    <row r="292" spans="1:8" ht="14.25">
      <c r="A292" s="32" t="s">
        <v>352</v>
      </c>
      <c r="B292" s="33" t="s">
        <v>308</v>
      </c>
      <c r="C292" s="39">
        <v>3.8</v>
      </c>
      <c r="D292" s="35">
        <v>0.43</v>
      </c>
      <c r="E292" s="36">
        <f t="shared" si="4"/>
        <v>1.634</v>
      </c>
      <c r="F292" s="37"/>
      <c r="G292" s="38"/>
      <c r="H292" s="38"/>
    </row>
    <row r="293" spans="1:8" ht="14.25">
      <c r="A293" s="32" t="s">
        <v>353</v>
      </c>
      <c r="B293" s="33" t="s">
        <v>354</v>
      </c>
      <c r="C293" s="39">
        <v>3.8</v>
      </c>
      <c r="D293" s="35">
        <v>0.43</v>
      </c>
      <c r="E293" s="36">
        <f t="shared" si="4"/>
        <v>1.634</v>
      </c>
      <c r="F293" s="37"/>
      <c r="G293" s="38"/>
      <c r="H293" s="38"/>
    </row>
    <row r="294" spans="1:8" ht="14.25">
      <c r="A294" s="32" t="s">
        <v>355</v>
      </c>
      <c r="B294" s="33" t="s">
        <v>354</v>
      </c>
      <c r="C294" s="39">
        <v>7.6</v>
      </c>
      <c r="D294" s="35">
        <v>0.43</v>
      </c>
      <c r="E294" s="36">
        <f t="shared" si="4"/>
        <v>3.268</v>
      </c>
      <c r="F294" s="37"/>
      <c r="G294" s="38"/>
      <c r="H294" s="38"/>
    </row>
    <row r="295" spans="1:8" ht="14.25">
      <c r="A295" s="32" t="s">
        <v>356</v>
      </c>
      <c r="B295" s="33" t="s">
        <v>354</v>
      </c>
      <c r="C295" s="39">
        <v>5.09971988795518</v>
      </c>
      <c r="D295" s="35">
        <v>0.43</v>
      </c>
      <c r="E295" s="36">
        <f t="shared" si="4"/>
        <v>2.1928795518207274</v>
      </c>
      <c r="F295" s="37"/>
      <c r="G295" s="38"/>
      <c r="H295" s="38"/>
    </row>
    <row r="296" spans="1:8" ht="14.25">
      <c r="A296" s="32" t="s">
        <v>357</v>
      </c>
      <c r="B296" s="33" t="s">
        <v>354</v>
      </c>
      <c r="C296" s="39">
        <v>3.8</v>
      </c>
      <c r="D296" s="35">
        <v>0.43</v>
      </c>
      <c r="E296" s="36">
        <f t="shared" si="4"/>
        <v>1.634</v>
      </c>
      <c r="F296" s="37"/>
      <c r="G296" s="38"/>
      <c r="H296" s="38"/>
    </row>
    <row r="297" spans="1:8" ht="14.25">
      <c r="A297" s="32" t="s">
        <v>358</v>
      </c>
      <c r="B297" s="33" t="s">
        <v>354</v>
      </c>
      <c r="C297" s="39">
        <v>5.09971988795518</v>
      </c>
      <c r="D297" s="35">
        <v>0.43</v>
      </c>
      <c r="E297" s="36">
        <f t="shared" si="4"/>
        <v>2.1928795518207274</v>
      </c>
      <c r="F297" s="37"/>
      <c r="G297" s="38"/>
      <c r="H297" s="38"/>
    </row>
    <row r="298" spans="1:8" ht="14.25">
      <c r="A298" s="32" t="s">
        <v>359</v>
      </c>
      <c r="B298" s="33" t="s">
        <v>354</v>
      </c>
      <c r="C298" s="39">
        <v>2.49971988795518</v>
      </c>
      <c r="D298" s="35">
        <v>0.43</v>
      </c>
      <c r="E298" s="36">
        <f t="shared" si="4"/>
        <v>1.0748795518207273</v>
      </c>
      <c r="F298" s="37"/>
      <c r="G298" s="38"/>
      <c r="H298" s="38"/>
    </row>
    <row r="299" spans="1:8" ht="14.25">
      <c r="A299" s="32" t="s">
        <v>360</v>
      </c>
      <c r="B299" s="33" t="s">
        <v>354</v>
      </c>
      <c r="C299" s="39">
        <v>5.09971988795518</v>
      </c>
      <c r="D299" s="35">
        <v>0.43</v>
      </c>
      <c r="E299" s="36">
        <f t="shared" si="4"/>
        <v>2.1928795518207274</v>
      </c>
      <c r="F299" s="37"/>
      <c r="G299" s="38"/>
      <c r="H299" s="38"/>
    </row>
    <row r="300" spans="1:8" ht="14.25">
      <c r="A300" s="32" t="s">
        <v>361</v>
      </c>
      <c r="B300" s="33" t="s">
        <v>354</v>
      </c>
      <c r="C300" s="39">
        <v>2.49971988795518</v>
      </c>
      <c r="D300" s="35">
        <v>0.43</v>
      </c>
      <c r="E300" s="36">
        <f t="shared" si="4"/>
        <v>1.0748795518207273</v>
      </c>
      <c r="F300" s="37"/>
      <c r="G300" s="38"/>
      <c r="H300" s="38"/>
    </row>
    <row r="301" spans="1:8" ht="14.25">
      <c r="A301" s="46" t="s">
        <v>362</v>
      </c>
      <c r="B301" s="33" t="s">
        <v>354</v>
      </c>
      <c r="C301" s="39">
        <v>5.09971988795518</v>
      </c>
      <c r="D301" s="35">
        <v>0.43</v>
      </c>
      <c r="E301" s="36">
        <f t="shared" si="4"/>
        <v>2.1928795518207274</v>
      </c>
      <c r="F301" s="37"/>
      <c r="G301" s="38"/>
      <c r="H301" s="38"/>
    </row>
    <row r="302" spans="1:8" ht="14.25">
      <c r="A302" s="32" t="s">
        <v>363</v>
      </c>
      <c r="B302" s="33" t="s">
        <v>354</v>
      </c>
      <c r="C302" s="39">
        <v>5.09971988795518</v>
      </c>
      <c r="D302" s="35">
        <v>0.43</v>
      </c>
      <c r="E302" s="36">
        <f t="shared" si="4"/>
        <v>2.1928795518207274</v>
      </c>
      <c r="F302" s="37"/>
      <c r="G302" s="38"/>
      <c r="H302" s="38"/>
    </row>
    <row r="303" spans="1:8" ht="14.25">
      <c r="A303" s="32" t="s">
        <v>364</v>
      </c>
      <c r="B303" s="33" t="s">
        <v>354</v>
      </c>
      <c r="C303" s="39">
        <v>6.29971988795518</v>
      </c>
      <c r="D303" s="35">
        <v>0.43</v>
      </c>
      <c r="E303" s="36">
        <f t="shared" si="4"/>
        <v>2.7088795518207274</v>
      </c>
      <c r="F303" s="37"/>
      <c r="G303" s="38"/>
      <c r="H303" s="38"/>
    </row>
    <row r="304" spans="1:8" ht="14.25">
      <c r="A304" s="32" t="s">
        <v>365</v>
      </c>
      <c r="B304" s="33" t="s">
        <v>354</v>
      </c>
      <c r="C304" s="39">
        <v>5.49971988795518</v>
      </c>
      <c r="D304" s="35">
        <v>0.43</v>
      </c>
      <c r="E304" s="36">
        <f t="shared" si="4"/>
        <v>2.3648795518207275</v>
      </c>
      <c r="F304" s="37"/>
      <c r="G304" s="38"/>
      <c r="H304" s="38"/>
    </row>
    <row r="305" spans="1:8" ht="14.25">
      <c r="A305" s="32" t="s">
        <v>366</v>
      </c>
      <c r="B305" s="33" t="s">
        <v>354</v>
      </c>
      <c r="C305" s="39">
        <v>5.09971988795518</v>
      </c>
      <c r="D305" s="35">
        <v>0.43</v>
      </c>
      <c r="E305" s="36">
        <f t="shared" si="4"/>
        <v>2.1928795518207274</v>
      </c>
      <c r="F305" s="37"/>
      <c r="G305" s="38"/>
      <c r="H305" s="38"/>
    </row>
    <row r="306" spans="1:8" ht="14.25">
      <c r="A306" s="32" t="s">
        <v>367</v>
      </c>
      <c r="B306" s="33" t="s">
        <v>354</v>
      </c>
      <c r="C306" s="39">
        <v>5.09971988795518</v>
      </c>
      <c r="D306" s="35">
        <v>0.43</v>
      </c>
      <c r="E306" s="36">
        <f t="shared" si="4"/>
        <v>2.1928795518207274</v>
      </c>
      <c r="F306" s="37"/>
      <c r="G306" s="38"/>
      <c r="H306" s="38"/>
    </row>
    <row r="307" spans="1:8" ht="14.25">
      <c r="A307" s="32" t="s">
        <v>368</v>
      </c>
      <c r="B307" s="33" t="s">
        <v>354</v>
      </c>
      <c r="C307" s="39">
        <v>7.6</v>
      </c>
      <c r="D307" s="35">
        <v>0.43</v>
      </c>
      <c r="E307" s="36">
        <f t="shared" si="4"/>
        <v>3.268</v>
      </c>
      <c r="F307" s="37"/>
      <c r="G307" s="38"/>
      <c r="H307" s="38"/>
    </row>
    <row r="308" spans="1:8" ht="14.25">
      <c r="A308" s="32" t="s">
        <v>369</v>
      </c>
      <c r="B308" s="33" t="s">
        <v>354</v>
      </c>
      <c r="C308" s="39">
        <v>5.09971988795518</v>
      </c>
      <c r="D308" s="35">
        <v>0.43</v>
      </c>
      <c r="E308" s="36">
        <f t="shared" si="4"/>
        <v>2.1928795518207274</v>
      </c>
      <c r="F308" s="33" t="s">
        <v>370</v>
      </c>
      <c r="G308" s="44" t="s">
        <v>371</v>
      </c>
      <c r="H308" s="45">
        <v>18879371306</v>
      </c>
    </row>
    <row r="309" spans="1:8" ht="14.25">
      <c r="A309" s="32" t="s">
        <v>372</v>
      </c>
      <c r="B309" s="33" t="s">
        <v>354</v>
      </c>
      <c r="C309" s="39">
        <v>3.8</v>
      </c>
      <c r="D309" s="35">
        <v>0.43</v>
      </c>
      <c r="E309" s="36">
        <f t="shared" si="4"/>
        <v>1.634</v>
      </c>
      <c r="F309" s="37"/>
      <c r="G309" s="38"/>
      <c r="H309" s="38"/>
    </row>
    <row r="310" spans="1:8" ht="14.25">
      <c r="A310" s="32" t="s">
        <v>373</v>
      </c>
      <c r="B310" s="33" t="s">
        <v>354</v>
      </c>
      <c r="C310" s="39">
        <v>6.29971988795518</v>
      </c>
      <c r="D310" s="35">
        <v>0.43</v>
      </c>
      <c r="E310" s="36">
        <f t="shared" si="4"/>
        <v>2.7088795518207274</v>
      </c>
      <c r="F310" s="37"/>
      <c r="G310" s="38"/>
      <c r="H310" s="38"/>
    </row>
    <row r="311" spans="1:8" ht="14.25">
      <c r="A311" s="32" t="s">
        <v>374</v>
      </c>
      <c r="B311" s="33" t="s">
        <v>354</v>
      </c>
      <c r="C311" s="39">
        <v>6.29971988795518</v>
      </c>
      <c r="D311" s="35">
        <v>0.43</v>
      </c>
      <c r="E311" s="36">
        <f t="shared" si="4"/>
        <v>2.7088795518207274</v>
      </c>
      <c r="F311" s="37"/>
      <c r="G311" s="38"/>
      <c r="H311" s="38"/>
    </row>
    <row r="312" spans="1:8" ht="14.25">
      <c r="A312" s="32" t="s">
        <v>375</v>
      </c>
      <c r="B312" s="33" t="s">
        <v>354</v>
      </c>
      <c r="C312" s="39">
        <v>7.6</v>
      </c>
      <c r="D312" s="35">
        <v>0.43</v>
      </c>
      <c r="E312" s="36">
        <f t="shared" si="4"/>
        <v>3.268</v>
      </c>
      <c r="F312" s="37"/>
      <c r="G312" s="38"/>
      <c r="H312" s="38"/>
    </row>
    <row r="313" spans="1:8" ht="14.25">
      <c r="A313" s="32" t="s">
        <v>376</v>
      </c>
      <c r="B313" s="33" t="s">
        <v>354</v>
      </c>
      <c r="C313" s="39">
        <v>5.09971988795518</v>
      </c>
      <c r="D313" s="35">
        <v>0.43</v>
      </c>
      <c r="E313" s="36">
        <f t="shared" si="4"/>
        <v>2.1928795518207274</v>
      </c>
      <c r="F313" s="37"/>
      <c r="G313" s="38"/>
      <c r="H313" s="38"/>
    </row>
    <row r="314" spans="1:8" ht="14.25">
      <c r="A314" s="32" t="s">
        <v>377</v>
      </c>
      <c r="B314" s="33" t="s">
        <v>354</v>
      </c>
      <c r="C314" s="39">
        <v>5.09971988795518</v>
      </c>
      <c r="D314" s="35">
        <v>0.43</v>
      </c>
      <c r="E314" s="36">
        <f t="shared" si="4"/>
        <v>2.1928795518207274</v>
      </c>
      <c r="F314" s="37"/>
      <c r="G314" s="38"/>
      <c r="H314" s="38"/>
    </row>
    <row r="315" spans="1:8" ht="14.25">
      <c r="A315" s="32" t="s">
        <v>378</v>
      </c>
      <c r="B315" s="33" t="s">
        <v>354</v>
      </c>
      <c r="C315" s="39">
        <v>5.09971988795518</v>
      </c>
      <c r="D315" s="35">
        <v>0.43</v>
      </c>
      <c r="E315" s="36">
        <f t="shared" si="4"/>
        <v>2.1928795518207274</v>
      </c>
      <c r="F315" s="37"/>
      <c r="G315" s="38"/>
      <c r="H315" s="38"/>
    </row>
    <row r="316" spans="1:8" ht="14.25">
      <c r="A316" s="32" t="s">
        <v>379</v>
      </c>
      <c r="B316" s="33" t="s">
        <v>354</v>
      </c>
      <c r="C316" s="39">
        <v>3.8</v>
      </c>
      <c r="D316" s="35">
        <v>0.43</v>
      </c>
      <c r="E316" s="36">
        <f t="shared" si="4"/>
        <v>1.634</v>
      </c>
      <c r="F316" s="37"/>
      <c r="G316" s="38"/>
      <c r="H316" s="38"/>
    </row>
    <row r="317" spans="1:8" ht="14.25">
      <c r="A317" s="32" t="s">
        <v>380</v>
      </c>
      <c r="B317" s="33" t="s">
        <v>354</v>
      </c>
      <c r="C317" s="39">
        <v>3.8</v>
      </c>
      <c r="D317" s="35">
        <v>0.43</v>
      </c>
      <c r="E317" s="36">
        <f t="shared" si="4"/>
        <v>1.634</v>
      </c>
      <c r="F317" s="37"/>
      <c r="G317" s="38"/>
      <c r="H317" s="38"/>
    </row>
    <row r="318" spans="1:8" ht="14.25">
      <c r="A318" s="32" t="s">
        <v>381</v>
      </c>
      <c r="B318" s="33" t="s">
        <v>354</v>
      </c>
      <c r="C318" s="39">
        <v>5.09971988795518</v>
      </c>
      <c r="D318" s="35">
        <v>0.43</v>
      </c>
      <c r="E318" s="36">
        <f t="shared" si="4"/>
        <v>2.1928795518207274</v>
      </c>
      <c r="F318" s="37"/>
      <c r="G318" s="38"/>
      <c r="H318" s="38"/>
    </row>
    <row r="319" spans="1:8" ht="14.25">
      <c r="A319" s="32" t="s">
        <v>382</v>
      </c>
      <c r="B319" s="33" t="s">
        <v>354</v>
      </c>
      <c r="C319" s="39">
        <v>2.49971988795518</v>
      </c>
      <c r="D319" s="35">
        <v>0.43</v>
      </c>
      <c r="E319" s="36">
        <f t="shared" si="4"/>
        <v>1.0748795518207273</v>
      </c>
      <c r="F319" s="37"/>
      <c r="G319" s="38"/>
      <c r="H319" s="38"/>
    </row>
    <row r="320" spans="1:8" ht="14.25">
      <c r="A320" s="32" t="s">
        <v>383</v>
      </c>
      <c r="B320" s="33" t="s">
        <v>354</v>
      </c>
      <c r="C320" s="39">
        <v>3.8</v>
      </c>
      <c r="D320" s="35">
        <v>0.43</v>
      </c>
      <c r="E320" s="36">
        <f t="shared" si="4"/>
        <v>1.634</v>
      </c>
      <c r="F320" s="37"/>
      <c r="G320" s="38"/>
      <c r="H320" s="38"/>
    </row>
    <row r="321" spans="1:8" ht="14.25">
      <c r="A321" s="32" t="s">
        <v>384</v>
      </c>
      <c r="B321" s="33" t="s">
        <v>354</v>
      </c>
      <c r="C321" s="39">
        <v>5.09971988795518</v>
      </c>
      <c r="D321" s="35">
        <v>0.43</v>
      </c>
      <c r="E321" s="36">
        <f t="shared" si="4"/>
        <v>2.1928795518207274</v>
      </c>
      <c r="F321" s="37"/>
      <c r="G321" s="38"/>
      <c r="H321" s="38"/>
    </row>
    <row r="322" spans="1:8" ht="14.25">
      <c r="A322" s="32" t="s">
        <v>385</v>
      </c>
      <c r="B322" s="33" t="s">
        <v>354</v>
      </c>
      <c r="C322" s="39">
        <v>1.2</v>
      </c>
      <c r="D322" s="35">
        <v>0.43</v>
      </c>
      <c r="E322" s="36">
        <f t="shared" si="4"/>
        <v>0.516</v>
      </c>
      <c r="F322" s="37"/>
      <c r="G322" s="38"/>
      <c r="H322" s="38"/>
    </row>
    <row r="323" spans="1:8" ht="14.25">
      <c r="A323" s="32" t="s">
        <v>386</v>
      </c>
      <c r="B323" s="33" t="s">
        <v>354</v>
      </c>
      <c r="C323" s="39">
        <v>6.29971988795518</v>
      </c>
      <c r="D323" s="35">
        <v>0.43</v>
      </c>
      <c r="E323" s="36">
        <f t="shared" si="4"/>
        <v>2.7088795518207274</v>
      </c>
      <c r="F323" s="37"/>
      <c r="G323" s="38"/>
      <c r="H323" s="38"/>
    </row>
    <row r="324" spans="1:8" ht="14.25">
      <c r="A324" s="32" t="s">
        <v>387</v>
      </c>
      <c r="B324" s="33" t="s">
        <v>354</v>
      </c>
      <c r="C324" s="39">
        <v>5.09971988795518</v>
      </c>
      <c r="D324" s="35">
        <v>0.43</v>
      </c>
      <c r="E324" s="36">
        <f aca="true" t="shared" si="5" ref="E324:E387">SUM(C324*0.43)</f>
        <v>2.1928795518207274</v>
      </c>
      <c r="F324" s="37"/>
      <c r="G324" s="38"/>
      <c r="H324" s="38"/>
    </row>
    <row r="325" spans="1:8" ht="14.25">
      <c r="A325" s="32" t="s">
        <v>388</v>
      </c>
      <c r="B325" s="33" t="s">
        <v>354</v>
      </c>
      <c r="C325" s="39">
        <v>8.90028011204482</v>
      </c>
      <c r="D325" s="35">
        <v>0.43</v>
      </c>
      <c r="E325" s="36">
        <f t="shared" si="5"/>
        <v>3.8271204481792727</v>
      </c>
      <c r="F325" s="37"/>
      <c r="G325" s="38"/>
      <c r="H325" s="38"/>
    </row>
    <row r="326" spans="1:8" ht="14.25">
      <c r="A326" s="32" t="s">
        <v>389</v>
      </c>
      <c r="B326" s="33" t="s">
        <v>354</v>
      </c>
      <c r="C326" s="39">
        <v>6.29971988795518</v>
      </c>
      <c r="D326" s="35">
        <v>0.43</v>
      </c>
      <c r="E326" s="36">
        <f t="shared" si="5"/>
        <v>2.7088795518207274</v>
      </c>
      <c r="F326" s="37"/>
      <c r="G326" s="38"/>
      <c r="H326" s="38"/>
    </row>
    <row r="327" spans="1:8" ht="14.25">
      <c r="A327" s="32" t="s">
        <v>390</v>
      </c>
      <c r="B327" s="33" t="s">
        <v>354</v>
      </c>
      <c r="C327" s="39">
        <v>7.6</v>
      </c>
      <c r="D327" s="35">
        <v>0.43</v>
      </c>
      <c r="E327" s="36">
        <f t="shared" si="5"/>
        <v>3.268</v>
      </c>
      <c r="F327" s="37"/>
      <c r="G327" s="38"/>
      <c r="H327" s="38"/>
    </row>
    <row r="328" spans="1:8" ht="14.25">
      <c r="A328" s="32" t="s">
        <v>391</v>
      </c>
      <c r="B328" s="33" t="s">
        <v>392</v>
      </c>
      <c r="C328" s="39">
        <v>10.7002801120448</v>
      </c>
      <c r="D328" s="35">
        <v>0.43</v>
      </c>
      <c r="E328" s="36">
        <f t="shared" si="5"/>
        <v>4.601120448179263</v>
      </c>
      <c r="F328" s="37"/>
      <c r="G328" s="38"/>
      <c r="H328" s="38"/>
    </row>
    <row r="329" spans="1:8" ht="14.25">
      <c r="A329" s="32" t="s">
        <v>393</v>
      </c>
      <c r="B329" s="33" t="s">
        <v>392</v>
      </c>
      <c r="C329" s="39">
        <v>10.7002801120448</v>
      </c>
      <c r="D329" s="35">
        <v>0.43</v>
      </c>
      <c r="E329" s="36">
        <f t="shared" si="5"/>
        <v>4.601120448179263</v>
      </c>
      <c r="F329" s="37"/>
      <c r="G329" s="38"/>
      <c r="H329" s="38"/>
    </row>
    <row r="330" spans="1:8" ht="14.25">
      <c r="A330" s="32" t="s">
        <v>394</v>
      </c>
      <c r="B330" s="33" t="s">
        <v>392</v>
      </c>
      <c r="C330" s="39">
        <v>10.7002801120448</v>
      </c>
      <c r="D330" s="35">
        <v>0.43</v>
      </c>
      <c r="E330" s="36">
        <f t="shared" si="5"/>
        <v>4.601120448179263</v>
      </c>
      <c r="F330" s="37"/>
      <c r="G330" s="38"/>
      <c r="H330" s="38"/>
    </row>
    <row r="331" spans="1:8" ht="14.25">
      <c r="A331" s="32" t="s">
        <v>395</v>
      </c>
      <c r="B331" s="33" t="s">
        <v>392</v>
      </c>
      <c r="C331" s="39">
        <v>10.7002801120448</v>
      </c>
      <c r="D331" s="35">
        <v>0.43</v>
      </c>
      <c r="E331" s="36">
        <f t="shared" si="5"/>
        <v>4.601120448179263</v>
      </c>
      <c r="F331" s="37"/>
      <c r="G331" s="38"/>
      <c r="H331" s="38"/>
    </row>
    <row r="332" spans="1:8" ht="14.25">
      <c r="A332" s="32" t="s">
        <v>396</v>
      </c>
      <c r="B332" s="33" t="s">
        <v>392</v>
      </c>
      <c r="C332" s="39">
        <v>13.3002801120448</v>
      </c>
      <c r="D332" s="35">
        <v>0.43</v>
      </c>
      <c r="E332" s="36">
        <f t="shared" si="5"/>
        <v>5.719120448179265</v>
      </c>
      <c r="F332" s="37"/>
      <c r="G332" s="38"/>
      <c r="H332" s="38"/>
    </row>
    <row r="333" spans="1:8" ht="14.25">
      <c r="A333" s="32" t="s">
        <v>397</v>
      </c>
      <c r="B333" s="33" t="s">
        <v>392</v>
      </c>
      <c r="C333" s="39">
        <v>23.9002801120448</v>
      </c>
      <c r="D333" s="35">
        <v>0.43</v>
      </c>
      <c r="E333" s="36">
        <f t="shared" si="5"/>
        <v>10.277120448179264</v>
      </c>
      <c r="F333" s="37"/>
      <c r="G333" s="38"/>
      <c r="H333" s="38"/>
    </row>
    <row r="334" spans="1:8" ht="14.25">
      <c r="A334" s="32" t="s">
        <v>398</v>
      </c>
      <c r="B334" s="33" t="s">
        <v>392</v>
      </c>
      <c r="C334" s="39">
        <v>13.3002801120448</v>
      </c>
      <c r="D334" s="35">
        <v>0.43</v>
      </c>
      <c r="E334" s="36">
        <f t="shared" si="5"/>
        <v>5.719120448179265</v>
      </c>
      <c r="F334" s="37"/>
      <c r="G334" s="38"/>
      <c r="H334" s="38"/>
    </row>
    <row r="335" spans="1:8" ht="14.25">
      <c r="A335" s="32" t="s">
        <v>399</v>
      </c>
      <c r="B335" s="33" t="s">
        <v>392</v>
      </c>
      <c r="C335" s="39">
        <v>10.7002801120448</v>
      </c>
      <c r="D335" s="35">
        <v>0.43</v>
      </c>
      <c r="E335" s="36">
        <f t="shared" si="5"/>
        <v>4.601120448179263</v>
      </c>
      <c r="F335" s="37"/>
      <c r="G335" s="38"/>
      <c r="H335" s="38"/>
    </row>
    <row r="336" spans="1:8" ht="14.25">
      <c r="A336" s="32" t="s">
        <v>400</v>
      </c>
      <c r="B336" s="33" t="s">
        <v>392</v>
      </c>
      <c r="C336" s="39">
        <v>23.9002801120448</v>
      </c>
      <c r="D336" s="35">
        <v>0.43</v>
      </c>
      <c r="E336" s="36">
        <f t="shared" si="5"/>
        <v>10.277120448179264</v>
      </c>
      <c r="F336" s="37"/>
      <c r="G336" s="38"/>
      <c r="H336" s="38"/>
    </row>
    <row r="337" spans="1:8" ht="14.25">
      <c r="A337" s="32" t="s">
        <v>401</v>
      </c>
      <c r="B337" s="33" t="s">
        <v>392</v>
      </c>
      <c r="C337" s="39">
        <v>10.7002801120448</v>
      </c>
      <c r="D337" s="35">
        <v>0.43</v>
      </c>
      <c r="E337" s="36">
        <f t="shared" si="5"/>
        <v>4.601120448179263</v>
      </c>
      <c r="F337" s="37"/>
      <c r="G337" s="38"/>
      <c r="H337" s="38"/>
    </row>
    <row r="338" spans="1:8" ht="14.25">
      <c r="A338" s="32" t="s">
        <v>402</v>
      </c>
      <c r="B338" s="33" t="s">
        <v>392</v>
      </c>
      <c r="C338" s="39">
        <v>10.7002801120448</v>
      </c>
      <c r="D338" s="35">
        <v>0.43</v>
      </c>
      <c r="E338" s="36">
        <f t="shared" si="5"/>
        <v>4.601120448179263</v>
      </c>
      <c r="F338" s="37"/>
      <c r="G338" s="38"/>
      <c r="H338" s="38"/>
    </row>
    <row r="339" spans="1:8" ht="14.25">
      <c r="A339" s="32" t="s">
        <v>403</v>
      </c>
      <c r="B339" s="33" t="s">
        <v>392</v>
      </c>
      <c r="C339" s="39">
        <v>10.7002801120448</v>
      </c>
      <c r="D339" s="35">
        <v>0.43</v>
      </c>
      <c r="E339" s="36">
        <f t="shared" si="5"/>
        <v>4.601120448179263</v>
      </c>
      <c r="F339" s="37"/>
      <c r="G339" s="38"/>
      <c r="H339" s="38"/>
    </row>
    <row r="340" spans="1:8" ht="14.25">
      <c r="A340" s="32" t="s">
        <v>404</v>
      </c>
      <c r="B340" s="33" t="s">
        <v>392</v>
      </c>
      <c r="C340" s="39">
        <v>13.3002801120448</v>
      </c>
      <c r="D340" s="35">
        <v>0.43</v>
      </c>
      <c r="E340" s="36">
        <f t="shared" si="5"/>
        <v>5.719120448179265</v>
      </c>
      <c r="F340" s="37"/>
      <c r="G340" s="38"/>
      <c r="H340" s="38"/>
    </row>
    <row r="341" spans="1:8" ht="14.25">
      <c r="A341" s="32" t="s">
        <v>405</v>
      </c>
      <c r="B341" s="33" t="s">
        <v>392</v>
      </c>
      <c r="C341" s="39">
        <v>15.9002801120448</v>
      </c>
      <c r="D341" s="35">
        <v>0.43</v>
      </c>
      <c r="E341" s="36">
        <f t="shared" si="5"/>
        <v>6.837120448179264</v>
      </c>
      <c r="F341" s="37"/>
      <c r="G341" s="38"/>
      <c r="H341" s="38"/>
    </row>
    <row r="342" spans="1:8" ht="14.25">
      <c r="A342" s="32" t="s">
        <v>406</v>
      </c>
      <c r="B342" s="33" t="s">
        <v>392</v>
      </c>
      <c r="C342" s="39">
        <v>13.3002801120448</v>
      </c>
      <c r="D342" s="35">
        <v>0.43</v>
      </c>
      <c r="E342" s="36">
        <f t="shared" si="5"/>
        <v>5.719120448179265</v>
      </c>
      <c r="F342" s="37"/>
      <c r="G342" s="38"/>
      <c r="H342" s="38"/>
    </row>
    <row r="343" spans="1:8" ht="14.25">
      <c r="A343" s="32" t="s">
        <v>407</v>
      </c>
      <c r="B343" s="33" t="s">
        <v>392</v>
      </c>
      <c r="C343" s="39">
        <v>10.7002801120448</v>
      </c>
      <c r="D343" s="35">
        <v>0.43</v>
      </c>
      <c r="E343" s="36">
        <f t="shared" si="5"/>
        <v>4.601120448179263</v>
      </c>
      <c r="F343" s="37"/>
      <c r="G343" s="38"/>
      <c r="H343" s="38"/>
    </row>
    <row r="344" spans="1:8" ht="14.25">
      <c r="A344" s="32" t="s">
        <v>408</v>
      </c>
      <c r="B344" s="33" t="s">
        <v>392</v>
      </c>
      <c r="C344" s="39">
        <v>10.7002801120448</v>
      </c>
      <c r="D344" s="35">
        <v>0.43</v>
      </c>
      <c r="E344" s="36">
        <f t="shared" si="5"/>
        <v>4.601120448179263</v>
      </c>
      <c r="F344" s="37"/>
      <c r="G344" s="38"/>
      <c r="H344" s="38"/>
    </row>
    <row r="345" spans="1:8" ht="14.25">
      <c r="A345" s="32" t="s">
        <v>409</v>
      </c>
      <c r="B345" s="33" t="s">
        <v>392</v>
      </c>
      <c r="C345" s="39">
        <v>10.7002801120448</v>
      </c>
      <c r="D345" s="35">
        <v>0.43</v>
      </c>
      <c r="E345" s="36">
        <f t="shared" si="5"/>
        <v>4.601120448179263</v>
      </c>
      <c r="F345" s="37"/>
      <c r="G345" s="38"/>
      <c r="H345" s="38"/>
    </row>
    <row r="346" spans="1:8" ht="14.25">
      <c r="A346" s="32" t="s">
        <v>410</v>
      </c>
      <c r="B346" s="33" t="s">
        <v>392</v>
      </c>
      <c r="C346" s="39">
        <v>10.7002801120448</v>
      </c>
      <c r="D346" s="35">
        <v>0.43</v>
      </c>
      <c r="E346" s="36">
        <f t="shared" si="5"/>
        <v>4.601120448179263</v>
      </c>
      <c r="F346" s="37"/>
      <c r="G346" s="38"/>
      <c r="H346" s="38"/>
    </row>
    <row r="347" spans="1:8" ht="14.25">
      <c r="A347" s="32" t="s">
        <v>411</v>
      </c>
      <c r="B347" s="33" t="s">
        <v>392</v>
      </c>
      <c r="C347" s="39">
        <v>21.2</v>
      </c>
      <c r="D347" s="35">
        <v>0.43</v>
      </c>
      <c r="E347" s="36">
        <f t="shared" si="5"/>
        <v>9.116</v>
      </c>
      <c r="F347" s="37"/>
      <c r="G347" s="38"/>
      <c r="H347" s="38"/>
    </row>
    <row r="348" spans="1:8" ht="14.25">
      <c r="A348" s="32" t="s">
        <v>412</v>
      </c>
      <c r="B348" s="33" t="s">
        <v>392</v>
      </c>
      <c r="C348" s="39">
        <v>8</v>
      </c>
      <c r="D348" s="35">
        <v>0.43</v>
      </c>
      <c r="E348" s="36">
        <f t="shared" si="5"/>
        <v>3.44</v>
      </c>
      <c r="F348" s="37"/>
      <c r="G348" s="38"/>
      <c r="H348" s="38"/>
    </row>
    <row r="349" spans="1:8" ht="14.25">
      <c r="A349" s="32" t="s">
        <v>413</v>
      </c>
      <c r="B349" s="33" t="s">
        <v>392</v>
      </c>
      <c r="C349" s="39">
        <v>10.7002801120448</v>
      </c>
      <c r="D349" s="35">
        <v>0.43</v>
      </c>
      <c r="E349" s="36">
        <f t="shared" si="5"/>
        <v>4.601120448179263</v>
      </c>
      <c r="F349" s="37"/>
      <c r="G349" s="38"/>
      <c r="H349" s="38"/>
    </row>
    <row r="350" spans="1:8" ht="14.25">
      <c r="A350" s="32" t="s">
        <v>414</v>
      </c>
      <c r="B350" s="33" t="s">
        <v>392</v>
      </c>
      <c r="C350" s="39">
        <v>10.7002801120448</v>
      </c>
      <c r="D350" s="35">
        <v>0.43</v>
      </c>
      <c r="E350" s="36">
        <f t="shared" si="5"/>
        <v>4.601120448179263</v>
      </c>
      <c r="F350" s="37"/>
      <c r="G350" s="38"/>
      <c r="H350" s="38"/>
    </row>
    <row r="351" spans="1:8" ht="14.25">
      <c r="A351" s="32" t="s">
        <v>415</v>
      </c>
      <c r="B351" s="33" t="s">
        <v>392</v>
      </c>
      <c r="C351" s="39">
        <v>10.7002801120448</v>
      </c>
      <c r="D351" s="35">
        <v>0.43</v>
      </c>
      <c r="E351" s="36">
        <f t="shared" si="5"/>
        <v>4.601120448179263</v>
      </c>
      <c r="F351" s="37"/>
      <c r="G351" s="38"/>
      <c r="H351" s="38"/>
    </row>
    <row r="352" spans="1:8" ht="14.25">
      <c r="A352" s="32" t="s">
        <v>416</v>
      </c>
      <c r="B352" s="33" t="s">
        <v>392</v>
      </c>
      <c r="C352" s="39">
        <v>15.9002801120448</v>
      </c>
      <c r="D352" s="35">
        <v>0.43</v>
      </c>
      <c r="E352" s="36">
        <f t="shared" si="5"/>
        <v>6.837120448179264</v>
      </c>
      <c r="F352" s="37"/>
      <c r="G352" s="38"/>
      <c r="H352" s="38"/>
    </row>
    <row r="353" spans="1:8" ht="14.25">
      <c r="A353" s="32" t="s">
        <v>417</v>
      </c>
      <c r="B353" s="33" t="s">
        <v>392</v>
      </c>
      <c r="C353" s="39">
        <v>2.69971988795518</v>
      </c>
      <c r="D353" s="35">
        <v>0.43</v>
      </c>
      <c r="E353" s="36">
        <f t="shared" si="5"/>
        <v>1.1608795518207273</v>
      </c>
      <c r="F353" s="37"/>
      <c r="G353" s="38"/>
      <c r="H353" s="38"/>
    </row>
    <row r="354" spans="1:8" ht="14.25">
      <c r="A354" s="32" t="s">
        <v>418</v>
      </c>
      <c r="B354" s="33" t="s">
        <v>392</v>
      </c>
      <c r="C354" s="39">
        <v>13.3002801120448</v>
      </c>
      <c r="D354" s="35">
        <v>0.43</v>
      </c>
      <c r="E354" s="36">
        <f t="shared" si="5"/>
        <v>5.719120448179265</v>
      </c>
      <c r="F354" s="37"/>
      <c r="G354" s="38"/>
      <c r="H354" s="38"/>
    </row>
    <row r="355" spans="1:8" ht="14.25">
      <c r="A355" s="32" t="s">
        <v>113</v>
      </c>
      <c r="B355" s="33" t="s">
        <v>392</v>
      </c>
      <c r="C355" s="39">
        <v>10.7002801120448</v>
      </c>
      <c r="D355" s="35">
        <v>0.43</v>
      </c>
      <c r="E355" s="36">
        <f t="shared" si="5"/>
        <v>4.601120448179263</v>
      </c>
      <c r="F355" s="37"/>
      <c r="G355" s="38"/>
      <c r="H355" s="38"/>
    </row>
    <row r="356" spans="1:8" ht="14.25">
      <c r="A356" s="32" t="s">
        <v>419</v>
      </c>
      <c r="B356" s="33" t="s">
        <v>392</v>
      </c>
      <c r="C356" s="39">
        <v>10.7002801120448</v>
      </c>
      <c r="D356" s="35">
        <v>0.43</v>
      </c>
      <c r="E356" s="36">
        <f t="shared" si="5"/>
        <v>4.601120448179263</v>
      </c>
      <c r="F356" s="37"/>
      <c r="G356" s="38"/>
      <c r="H356" s="38"/>
    </row>
    <row r="357" spans="1:8" ht="14.25">
      <c r="A357" s="32" t="s">
        <v>420</v>
      </c>
      <c r="B357" s="33" t="s">
        <v>392</v>
      </c>
      <c r="C357" s="39">
        <v>10.7002801120448</v>
      </c>
      <c r="D357" s="35">
        <v>0.43</v>
      </c>
      <c r="E357" s="36">
        <f t="shared" si="5"/>
        <v>4.601120448179263</v>
      </c>
      <c r="F357" s="37"/>
      <c r="G357" s="38"/>
      <c r="H357" s="38"/>
    </row>
    <row r="358" spans="1:8" ht="14.25">
      <c r="A358" s="32" t="s">
        <v>421</v>
      </c>
      <c r="B358" s="33" t="s">
        <v>392</v>
      </c>
      <c r="C358" s="39">
        <v>10.7002801120448</v>
      </c>
      <c r="D358" s="35">
        <v>0.43</v>
      </c>
      <c r="E358" s="36">
        <f t="shared" si="5"/>
        <v>4.601120448179263</v>
      </c>
      <c r="F358" s="37"/>
      <c r="G358" s="38"/>
      <c r="H358" s="38"/>
    </row>
    <row r="359" spans="1:8" ht="14.25">
      <c r="A359" s="32" t="s">
        <v>422</v>
      </c>
      <c r="B359" s="33" t="s">
        <v>392</v>
      </c>
      <c r="C359" s="39">
        <v>15.9002801120448</v>
      </c>
      <c r="D359" s="35">
        <v>0.43</v>
      </c>
      <c r="E359" s="36">
        <f t="shared" si="5"/>
        <v>6.837120448179264</v>
      </c>
      <c r="F359" s="37"/>
      <c r="G359" s="38"/>
      <c r="H359" s="38"/>
    </row>
    <row r="360" spans="1:8" ht="14.25">
      <c r="A360" s="32" t="s">
        <v>423</v>
      </c>
      <c r="B360" s="33" t="s">
        <v>392</v>
      </c>
      <c r="C360" s="39">
        <v>10.7002801120448</v>
      </c>
      <c r="D360" s="35">
        <v>0.43</v>
      </c>
      <c r="E360" s="36">
        <f t="shared" si="5"/>
        <v>4.601120448179263</v>
      </c>
      <c r="F360" s="37"/>
      <c r="G360" s="38"/>
      <c r="H360" s="38"/>
    </row>
    <row r="361" spans="1:8" ht="14.25">
      <c r="A361" s="32" t="s">
        <v>424</v>
      </c>
      <c r="B361" s="33" t="s">
        <v>392</v>
      </c>
      <c r="C361" s="39">
        <v>5.4</v>
      </c>
      <c r="D361" s="35">
        <v>0.43</v>
      </c>
      <c r="E361" s="36">
        <f t="shared" si="5"/>
        <v>2.322</v>
      </c>
      <c r="F361" s="37"/>
      <c r="G361" s="38"/>
      <c r="H361" s="38"/>
    </row>
    <row r="362" spans="1:8" ht="14.25">
      <c r="A362" s="32" t="s">
        <v>425</v>
      </c>
      <c r="B362" s="33" t="s">
        <v>392</v>
      </c>
      <c r="C362" s="39">
        <v>10.7002801120448</v>
      </c>
      <c r="D362" s="35">
        <v>0.43</v>
      </c>
      <c r="E362" s="36">
        <f t="shared" si="5"/>
        <v>4.601120448179263</v>
      </c>
      <c r="F362" s="37"/>
      <c r="G362" s="38"/>
      <c r="H362" s="38"/>
    </row>
    <row r="363" spans="1:8" ht="14.25">
      <c r="A363" s="32" t="s">
        <v>426</v>
      </c>
      <c r="B363" s="33" t="s">
        <v>392</v>
      </c>
      <c r="C363" s="39">
        <v>10.7002801120448</v>
      </c>
      <c r="D363" s="35">
        <v>0.43</v>
      </c>
      <c r="E363" s="36">
        <f t="shared" si="5"/>
        <v>4.601120448179263</v>
      </c>
      <c r="F363" s="37"/>
      <c r="G363" s="38"/>
      <c r="H363" s="38"/>
    </row>
    <row r="364" spans="1:8" ht="14.25">
      <c r="A364" s="32" t="s">
        <v>427</v>
      </c>
      <c r="B364" s="33" t="s">
        <v>392</v>
      </c>
      <c r="C364" s="39">
        <v>5</v>
      </c>
      <c r="D364" s="35">
        <v>0.43</v>
      </c>
      <c r="E364" s="36">
        <f t="shared" si="5"/>
        <v>2.15</v>
      </c>
      <c r="F364" s="37"/>
      <c r="G364" s="38"/>
      <c r="H364" s="38"/>
    </row>
    <row r="365" spans="1:8" ht="14.25">
      <c r="A365" s="32" t="s">
        <v>428</v>
      </c>
      <c r="B365" s="33" t="s">
        <v>392</v>
      </c>
      <c r="C365" s="39">
        <v>10.7002801120448</v>
      </c>
      <c r="D365" s="35">
        <v>0.43</v>
      </c>
      <c r="E365" s="36">
        <f t="shared" si="5"/>
        <v>4.601120448179263</v>
      </c>
      <c r="F365" s="37"/>
      <c r="G365" s="38"/>
      <c r="H365" s="38"/>
    </row>
    <row r="366" spans="1:8" ht="14.25">
      <c r="A366" s="32" t="s">
        <v>429</v>
      </c>
      <c r="B366" s="33" t="s">
        <v>392</v>
      </c>
      <c r="C366" s="39">
        <v>10.7002801120448</v>
      </c>
      <c r="D366" s="35">
        <v>0.43</v>
      </c>
      <c r="E366" s="36">
        <f t="shared" si="5"/>
        <v>4.601120448179263</v>
      </c>
      <c r="F366" s="37"/>
      <c r="G366" s="38"/>
      <c r="H366" s="38"/>
    </row>
    <row r="367" spans="1:8" ht="14.25">
      <c r="A367" s="32" t="s">
        <v>430</v>
      </c>
      <c r="B367" s="33" t="s">
        <v>392</v>
      </c>
      <c r="C367" s="39">
        <v>15.9002801120448</v>
      </c>
      <c r="D367" s="35">
        <v>0.43</v>
      </c>
      <c r="E367" s="36">
        <f t="shared" si="5"/>
        <v>6.837120448179264</v>
      </c>
      <c r="F367" s="37"/>
      <c r="G367" s="38"/>
      <c r="H367" s="38"/>
    </row>
    <row r="368" spans="1:8" ht="14.25">
      <c r="A368" s="32" t="s">
        <v>431</v>
      </c>
      <c r="B368" s="33" t="s">
        <v>392</v>
      </c>
      <c r="C368" s="39">
        <v>2.69971988795518</v>
      </c>
      <c r="D368" s="35">
        <v>0.43</v>
      </c>
      <c r="E368" s="36">
        <f t="shared" si="5"/>
        <v>1.1608795518207273</v>
      </c>
      <c r="F368" s="37"/>
      <c r="G368" s="38"/>
      <c r="H368" s="38"/>
    </row>
    <row r="369" spans="1:8" ht="14.25">
      <c r="A369" s="32" t="s">
        <v>432</v>
      </c>
      <c r="B369" s="33" t="s">
        <v>392</v>
      </c>
      <c r="C369" s="39">
        <v>13.2</v>
      </c>
      <c r="D369" s="35">
        <v>0.43</v>
      </c>
      <c r="E369" s="36">
        <f t="shared" si="5"/>
        <v>5.675999999999999</v>
      </c>
      <c r="F369" s="37"/>
      <c r="G369" s="38"/>
      <c r="H369" s="38"/>
    </row>
    <row r="370" spans="1:8" ht="14.25">
      <c r="A370" s="32" t="s">
        <v>433</v>
      </c>
      <c r="B370" s="33" t="s">
        <v>392</v>
      </c>
      <c r="C370" s="39">
        <v>2.8</v>
      </c>
      <c r="D370" s="35">
        <v>0.43</v>
      </c>
      <c r="E370" s="36">
        <f t="shared" si="5"/>
        <v>1.204</v>
      </c>
      <c r="F370" s="37"/>
      <c r="G370" s="38"/>
      <c r="H370" s="38"/>
    </row>
    <row r="371" spans="1:8" ht="14.25">
      <c r="A371" s="32" t="s">
        <v>434</v>
      </c>
      <c r="B371" s="33" t="s">
        <v>392</v>
      </c>
      <c r="C371" s="39">
        <v>10.3002801120448</v>
      </c>
      <c r="D371" s="35">
        <v>0.43</v>
      </c>
      <c r="E371" s="36">
        <f t="shared" si="5"/>
        <v>4.4291204481792645</v>
      </c>
      <c r="F371" s="37"/>
      <c r="G371" s="38"/>
      <c r="H371" s="38"/>
    </row>
    <row r="372" spans="1:8" ht="14.25">
      <c r="A372" s="32" t="s">
        <v>435</v>
      </c>
      <c r="B372" s="33" t="s">
        <v>392</v>
      </c>
      <c r="C372" s="39">
        <v>8</v>
      </c>
      <c r="D372" s="35">
        <v>0.43</v>
      </c>
      <c r="E372" s="36">
        <f t="shared" si="5"/>
        <v>3.44</v>
      </c>
      <c r="F372" s="37"/>
      <c r="G372" s="38"/>
      <c r="H372" s="38"/>
    </row>
    <row r="373" spans="1:8" ht="14.25">
      <c r="A373" s="32" t="s">
        <v>436</v>
      </c>
      <c r="B373" s="33" t="s">
        <v>392</v>
      </c>
      <c r="C373" s="39">
        <v>5.29971988795518</v>
      </c>
      <c r="D373" s="35">
        <v>0.43</v>
      </c>
      <c r="E373" s="36">
        <f t="shared" si="5"/>
        <v>2.278879551820727</v>
      </c>
      <c r="F373" s="37"/>
      <c r="G373" s="38"/>
      <c r="H373" s="38"/>
    </row>
    <row r="374" spans="1:8" ht="14.25">
      <c r="A374" s="32" t="s">
        <v>437</v>
      </c>
      <c r="B374" s="33" t="s">
        <v>392</v>
      </c>
      <c r="C374" s="39">
        <v>18.6</v>
      </c>
      <c r="D374" s="35">
        <v>0.43</v>
      </c>
      <c r="E374" s="36">
        <f t="shared" si="5"/>
        <v>7.998</v>
      </c>
      <c r="F374" s="37"/>
      <c r="G374" s="38"/>
      <c r="H374" s="38"/>
    </row>
    <row r="375" spans="1:8" ht="14.25">
      <c r="A375" s="32" t="s">
        <v>438</v>
      </c>
      <c r="B375" s="33" t="s">
        <v>392</v>
      </c>
      <c r="C375" s="39">
        <v>8</v>
      </c>
      <c r="D375" s="35">
        <v>0.43</v>
      </c>
      <c r="E375" s="36">
        <f t="shared" si="5"/>
        <v>3.44</v>
      </c>
      <c r="F375" s="37"/>
      <c r="G375" s="38"/>
      <c r="H375" s="38"/>
    </row>
    <row r="376" spans="1:8" ht="14.25">
      <c r="A376" s="32" t="s">
        <v>439</v>
      </c>
      <c r="B376" s="33" t="s">
        <v>392</v>
      </c>
      <c r="C376" s="39">
        <v>8</v>
      </c>
      <c r="D376" s="35">
        <v>0.43</v>
      </c>
      <c r="E376" s="36">
        <f t="shared" si="5"/>
        <v>3.44</v>
      </c>
      <c r="F376" s="37"/>
      <c r="G376" s="38"/>
      <c r="H376" s="38"/>
    </row>
    <row r="377" spans="1:8" ht="14.25">
      <c r="A377" s="32" t="s">
        <v>440</v>
      </c>
      <c r="B377" s="33" t="s">
        <v>392</v>
      </c>
      <c r="C377" s="39">
        <v>2.69971988795518</v>
      </c>
      <c r="D377" s="35">
        <v>0.43</v>
      </c>
      <c r="E377" s="36">
        <f t="shared" si="5"/>
        <v>1.1608795518207273</v>
      </c>
      <c r="F377" s="37"/>
      <c r="G377" s="38"/>
      <c r="H377" s="38"/>
    </row>
    <row r="378" spans="1:8" ht="14.25">
      <c r="A378" s="32" t="s">
        <v>441</v>
      </c>
      <c r="B378" s="33" t="s">
        <v>392</v>
      </c>
      <c r="C378" s="39">
        <v>2.69971988795518</v>
      </c>
      <c r="D378" s="35">
        <v>0.43</v>
      </c>
      <c r="E378" s="36">
        <f t="shared" si="5"/>
        <v>1.1608795518207273</v>
      </c>
      <c r="F378" s="37"/>
      <c r="G378" s="38"/>
      <c r="H378" s="38"/>
    </row>
    <row r="379" spans="1:8" ht="14.25">
      <c r="A379" s="32" t="s">
        <v>442</v>
      </c>
      <c r="B379" s="33" t="s">
        <v>392</v>
      </c>
      <c r="C379" s="39">
        <v>13.2</v>
      </c>
      <c r="D379" s="35">
        <v>0.43</v>
      </c>
      <c r="E379" s="36">
        <f t="shared" si="5"/>
        <v>5.675999999999999</v>
      </c>
      <c r="F379" s="37"/>
      <c r="G379" s="38"/>
      <c r="H379" s="38"/>
    </row>
    <row r="380" spans="1:8" ht="14.25">
      <c r="A380" s="32" t="s">
        <v>443</v>
      </c>
      <c r="B380" s="33" t="s">
        <v>392</v>
      </c>
      <c r="C380" s="39">
        <v>8.10028011204482</v>
      </c>
      <c r="D380" s="35">
        <v>0.43</v>
      </c>
      <c r="E380" s="36">
        <f t="shared" si="5"/>
        <v>3.4831204481792724</v>
      </c>
      <c r="F380" s="37"/>
      <c r="G380" s="38"/>
      <c r="H380" s="38"/>
    </row>
    <row r="381" spans="1:8" ht="14.25">
      <c r="A381" s="32" t="s">
        <v>444</v>
      </c>
      <c r="B381" s="33" t="s">
        <v>392</v>
      </c>
      <c r="C381" s="39">
        <v>10.7002801120448</v>
      </c>
      <c r="D381" s="35">
        <v>0.43</v>
      </c>
      <c r="E381" s="36">
        <f t="shared" si="5"/>
        <v>4.601120448179263</v>
      </c>
      <c r="F381" s="37"/>
      <c r="G381" s="38"/>
      <c r="H381" s="38"/>
    </row>
    <row r="382" spans="1:8" ht="14.25">
      <c r="A382" s="32" t="s">
        <v>445</v>
      </c>
      <c r="B382" s="33" t="s">
        <v>392</v>
      </c>
      <c r="C382" s="39">
        <v>10.6</v>
      </c>
      <c r="D382" s="35">
        <v>0.43</v>
      </c>
      <c r="E382" s="36">
        <f t="shared" si="5"/>
        <v>4.558</v>
      </c>
      <c r="F382" s="37"/>
      <c r="G382" s="38"/>
      <c r="H382" s="38"/>
    </row>
    <row r="383" spans="1:8" ht="14.25">
      <c r="A383" s="32" t="s">
        <v>446</v>
      </c>
      <c r="B383" s="33" t="s">
        <v>392</v>
      </c>
      <c r="C383" s="39">
        <v>8</v>
      </c>
      <c r="D383" s="35">
        <v>0.43</v>
      </c>
      <c r="E383" s="36">
        <f t="shared" si="5"/>
        <v>3.44</v>
      </c>
      <c r="F383" s="37"/>
      <c r="G383" s="38"/>
      <c r="H383" s="38"/>
    </row>
    <row r="384" spans="1:8" ht="14.25">
      <c r="A384" s="32" t="s">
        <v>447</v>
      </c>
      <c r="B384" s="33" t="s">
        <v>392</v>
      </c>
      <c r="C384" s="39">
        <v>10.7002801120448</v>
      </c>
      <c r="D384" s="35">
        <v>0.43</v>
      </c>
      <c r="E384" s="36">
        <f t="shared" si="5"/>
        <v>4.601120448179263</v>
      </c>
      <c r="F384" s="37"/>
      <c r="G384" s="38"/>
      <c r="H384" s="38"/>
    </row>
    <row r="385" spans="1:8" ht="14.25">
      <c r="A385" s="32" t="s">
        <v>448</v>
      </c>
      <c r="B385" s="33" t="s">
        <v>392</v>
      </c>
      <c r="C385" s="39">
        <v>18.5002801120448</v>
      </c>
      <c r="D385" s="35">
        <v>0.43</v>
      </c>
      <c r="E385" s="36">
        <f t="shared" si="5"/>
        <v>7.9551204481792634</v>
      </c>
      <c r="F385" s="37"/>
      <c r="G385" s="38"/>
      <c r="H385" s="38"/>
    </row>
    <row r="386" spans="1:8" ht="14.25">
      <c r="A386" s="32" t="s">
        <v>449</v>
      </c>
      <c r="B386" s="33" t="s">
        <v>392</v>
      </c>
      <c r="C386" s="39">
        <v>5.4</v>
      </c>
      <c r="D386" s="35">
        <v>0.43</v>
      </c>
      <c r="E386" s="36">
        <f t="shared" si="5"/>
        <v>2.322</v>
      </c>
      <c r="F386" s="37" t="s">
        <v>450</v>
      </c>
      <c r="G386" s="38" t="s">
        <v>451</v>
      </c>
      <c r="H386" s="45">
        <v>15970359095</v>
      </c>
    </row>
    <row r="387" spans="1:8" ht="14.25">
      <c r="A387" s="32" t="s">
        <v>452</v>
      </c>
      <c r="B387" s="33" t="s">
        <v>392</v>
      </c>
      <c r="C387" s="39">
        <v>10.6</v>
      </c>
      <c r="D387" s="35">
        <v>0.43</v>
      </c>
      <c r="E387" s="36">
        <f t="shared" si="5"/>
        <v>4.558</v>
      </c>
      <c r="F387" s="37"/>
      <c r="G387" s="38"/>
      <c r="H387" s="38"/>
    </row>
    <row r="388" spans="1:8" ht="14.25">
      <c r="A388" s="32" t="s">
        <v>450</v>
      </c>
      <c r="B388" s="33" t="s">
        <v>392</v>
      </c>
      <c r="C388" s="39">
        <v>15.9002801120448</v>
      </c>
      <c r="D388" s="35">
        <v>0.43</v>
      </c>
      <c r="E388" s="36">
        <f aca="true" t="shared" si="6" ref="E388:E451">SUM(C388*0.43)</f>
        <v>6.837120448179264</v>
      </c>
      <c r="F388" s="37"/>
      <c r="G388" s="38"/>
      <c r="H388" s="38"/>
    </row>
    <row r="389" spans="1:8" ht="14.25">
      <c r="A389" s="32" t="s">
        <v>453</v>
      </c>
      <c r="B389" s="33" t="s">
        <v>392</v>
      </c>
      <c r="C389" s="39">
        <v>8</v>
      </c>
      <c r="D389" s="35">
        <v>0.43</v>
      </c>
      <c r="E389" s="36">
        <f t="shared" si="6"/>
        <v>3.44</v>
      </c>
      <c r="F389" s="37"/>
      <c r="G389" s="38"/>
      <c r="H389" s="38"/>
    </row>
    <row r="390" spans="1:8" ht="14.25">
      <c r="A390" s="32" t="s">
        <v>259</v>
      </c>
      <c r="B390" s="33" t="s">
        <v>392</v>
      </c>
      <c r="C390" s="39">
        <v>10.6</v>
      </c>
      <c r="D390" s="35">
        <v>0.43</v>
      </c>
      <c r="E390" s="36">
        <f t="shared" si="6"/>
        <v>4.558</v>
      </c>
      <c r="F390" s="37"/>
      <c r="G390" s="38"/>
      <c r="H390" s="38"/>
    </row>
    <row r="391" spans="1:8" ht="14.25">
      <c r="A391" s="32" t="s">
        <v>454</v>
      </c>
      <c r="B391" s="33" t="s">
        <v>392</v>
      </c>
      <c r="C391" s="39">
        <v>15.9002801120448</v>
      </c>
      <c r="D391" s="35">
        <v>0.43</v>
      </c>
      <c r="E391" s="36">
        <f t="shared" si="6"/>
        <v>6.837120448179264</v>
      </c>
      <c r="F391" s="37"/>
      <c r="G391" s="38"/>
      <c r="H391" s="38"/>
    </row>
    <row r="392" spans="1:8" ht="14.25">
      <c r="A392" s="32" t="s">
        <v>455</v>
      </c>
      <c r="B392" s="33" t="s">
        <v>392</v>
      </c>
      <c r="C392" s="39">
        <v>10.6</v>
      </c>
      <c r="D392" s="35">
        <v>0.43</v>
      </c>
      <c r="E392" s="36">
        <f t="shared" si="6"/>
        <v>4.558</v>
      </c>
      <c r="F392" s="37"/>
      <c r="G392" s="38"/>
      <c r="H392" s="38"/>
    </row>
    <row r="393" spans="1:8" ht="14.25">
      <c r="A393" s="32" t="s">
        <v>456</v>
      </c>
      <c r="B393" s="33" t="s">
        <v>392</v>
      </c>
      <c r="C393" s="39">
        <v>13.3002801120448</v>
      </c>
      <c r="D393" s="35">
        <v>0.43</v>
      </c>
      <c r="E393" s="36">
        <f t="shared" si="6"/>
        <v>5.719120448179265</v>
      </c>
      <c r="F393" s="37"/>
      <c r="G393" s="38"/>
      <c r="H393" s="38"/>
    </row>
    <row r="394" spans="1:8" ht="14.25">
      <c r="A394" s="32" t="s">
        <v>457</v>
      </c>
      <c r="B394" s="33" t="s">
        <v>392</v>
      </c>
      <c r="C394" s="39">
        <v>13.3501400560224</v>
      </c>
      <c r="D394" s="35">
        <v>0.43</v>
      </c>
      <c r="E394" s="36">
        <f t="shared" si="6"/>
        <v>5.7405602240896325</v>
      </c>
      <c r="F394" s="37"/>
      <c r="G394" s="38"/>
      <c r="H394" s="38"/>
    </row>
    <row r="395" spans="1:8" ht="14.25">
      <c r="A395" s="32" t="s">
        <v>458</v>
      </c>
      <c r="B395" s="33" t="s">
        <v>392</v>
      </c>
      <c r="C395" s="39">
        <v>13.3501400560224</v>
      </c>
      <c r="D395" s="35">
        <v>0.43</v>
      </c>
      <c r="E395" s="36">
        <f t="shared" si="6"/>
        <v>5.7405602240896325</v>
      </c>
      <c r="F395" s="37"/>
      <c r="G395" s="38"/>
      <c r="H395" s="38"/>
    </row>
    <row r="396" spans="1:8" ht="14.25">
      <c r="A396" s="32" t="s">
        <v>459</v>
      </c>
      <c r="B396" s="33" t="s">
        <v>392</v>
      </c>
      <c r="C396" s="39">
        <v>10.7002801120448</v>
      </c>
      <c r="D396" s="35">
        <v>0.43</v>
      </c>
      <c r="E396" s="36">
        <f t="shared" si="6"/>
        <v>4.601120448179263</v>
      </c>
      <c r="F396" s="37"/>
      <c r="G396" s="38"/>
      <c r="H396" s="38"/>
    </row>
    <row r="397" spans="1:8" ht="14.25">
      <c r="A397" s="32" t="s">
        <v>460</v>
      </c>
      <c r="B397" s="33" t="s">
        <v>392</v>
      </c>
      <c r="C397" s="39">
        <v>13.3002801120448</v>
      </c>
      <c r="D397" s="35">
        <v>0.43</v>
      </c>
      <c r="E397" s="36">
        <f t="shared" si="6"/>
        <v>5.719120448179265</v>
      </c>
      <c r="F397" s="37"/>
      <c r="G397" s="38"/>
      <c r="H397" s="38"/>
    </row>
    <row r="398" spans="1:8" ht="14.25">
      <c r="A398" s="32" t="s">
        <v>461</v>
      </c>
      <c r="B398" s="33" t="s">
        <v>392</v>
      </c>
      <c r="C398" s="39">
        <v>13.3002801120448</v>
      </c>
      <c r="D398" s="35">
        <v>0.43</v>
      </c>
      <c r="E398" s="36">
        <f t="shared" si="6"/>
        <v>5.719120448179265</v>
      </c>
      <c r="F398" s="37"/>
      <c r="G398" s="38"/>
      <c r="H398" s="38"/>
    </row>
    <row r="399" spans="1:8" ht="14.25">
      <c r="A399" s="32" t="s">
        <v>462</v>
      </c>
      <c r="B399" s="33" t="s">
        <v>392</v>
      </c>
      <c r="C399" s="39">
        <v>2.30028011204482</v>
      </c>
      <c r="D399" s="35">
        <v>0.43</v>
      </c>
      <c r="E399" s="36">
        <f t="shared" si="6"/>
        <v>0.9891204481792726</v>
      </c>
      <c r="F399" s="37"/>
      <c r="G399" s="38"/>
      <c r="H399" s="38"/>
    </row>
    <row r="400" spans="1:8" ht="14.25">
      <c r="A400" s="32" t="s">
        <v>463</v>
      </c>
      <c r="B400" s="33" t="s">
        <v>392</v>
      </c>
      <c r="C400" s="39">
        <v>8</v>
      </c>
      <c r="D400" s="35">
        <v>0.43</v>
      </c>
      <c r="E400" s="36">
        <f t="shared" si="6"/>
        <v>3.44</v>
      </c>
      <c r="F400" s="37"/>
      <c r="G400" s="38"/>
      <c r="H400" s="38"/>
    </row>
    <row r="401" spans="1:8" ht="14.25">
      <c r="A401" s="32" t="s">
        <v>464</v>
      </c>
      <c r="B401" s="33" t="s">
        <v>392</v>
      </c>
      <c r="C401" s="39">
        <v>10.7002801120448</v>
      </c>
      <c r="D401" s="35">
        <v>0.43</v>
      </c>
      <c r="E401" s="36">
        <f t="shared" si="6"/>
        <v>4.601120448179263</v>
      </c>
      <c r="F401" s="37"/>
      <c r="G401" s="38"/>
      <c r="H401" s="38"/>
    </row>
    <row r="402" spans="1:8" ht="14.25">
      <c r="A402" s="32" t="s">
        <v>465</v>
      </c>
      <c r="B402" s="33" t="s">
        <v>392</v>
      </c>
      <c r="C402" s="39">
        <v>8</v>
      </c>
      <c r="D402" s="35">
        <v>0.43</v>
      </c>
      <c r="E402" s="36">
        <f t="shared" si="6"/>
        <v>3.44</v>
      </c>
      <c r="F402" s="37"/>
      <c r="G402" s="38"/>
      <c r="H402" s="38"/>
    </row>
    <row r="403" spans="1:8" ht="14.25">
      <c r="A403" s="32" t="s">
        <v>466</v>
      </c>
      <c r="B403" s="33" t="s">
        <v>392</v>
      </c>
      <c r="C403" s="39">
        <v>5.29971988795518</v>
      </c>
      <c r="D403" s="35">
        <v>0.43</v>
      </c>
      <c r="E403" s="36">
        <f t="shared" si="6"/>
        <v>2.278879551820727</v>
      </c>
      <c r="F403" s="37"/>
      <c r="G403" s="38"/>
      <c r="H403" s="38"/>
    </row>
    <row r="404" spans="1:8" ht="14.25">
      <c r="A404" s="32" t="s">
        <v>467</v>
      </c>
      <c r="B404" s="33" t="s">
        <v>392</v>
      </c>
      <c r="C404" s="39">
        <v>10.7002801120448</v>
      </c>
      <c r="D404" s="35">
        <v>0.43</v>
      </c>
      <c r="E404" s="36">
        <f t="shared" si="6"/>
        <v>4.601120448179263</v>
      </c>
      <c r="F404" s="37"/>
      <c r="G404" s="38"/>
      <c r="H404" s="38"/>
    </row>
    <row r="405" spans="1:8" ht="14.25">
      <c r="A405" s="32" t="s">
        <v>468</v>
      </c>
      <c r="B405" s="33" t="s">
        <v>392</v>
      </c>
      <c r="C405" s="39">
        <v>10.7002801120448</v>
      </c>
      <c r="D405" s="35">
        <v>0.43</v>
      </c>
      <c r="E405" s="36">
        <f t="shared" si="6"/>
        <v>4.601120448179263</v>
      </c>
      <c r="F405" s="37"/>
      <c r="G405" s="38"/>
      <c r="H405" s="38"/>
    </row>
    <row r="406" spans="1:8" ht="14.25">
      <c r="A406" s="32" t="s">
        <v>469</v>
      </c>
      <c r="B406" s="33" t="s">
        <v>392</v>
      </c>
      <c r="C406" s="39">
        <v>10.7002801120448</v>
      </c>
      <c r="D406" s="35">
        <v>0.43</v>
      </c>
      <c r="E406" s="36">
        <f t="shared" si="6"/>
        <v>4.601120448179263</v>
      </c>
      <c r="F406" s="37"/>
      <c r="G406" s="38"/>
      <c r="H406" s="38"/>
    </row>
    <row r="407" spans="1:8" ht="14.25">
      <c r="A407" s="32" t="s">
        <v>470</v>
      </c>
      <c r="B407" s="33" t="s">
        <v>392</v>
      </c>
      <c r="C407" s="39">
        <v>10.7002801120448</v>
      </c>
      <c r="D407" s="35">
        <v>0.43</v>
      </c>
      <c r="E407" s="36">
        <f t="shared" si="6"/>
        <v>4.601120448179263</v>
      </c>
      <c r="F407" s="37"/>
      <c r="G407" s="38"/>
      <c r="H407" s="38"/>
    </row>
    <row r="408" spans="1:8" ht="14.25">
      <c r="A408" s="32" t="s">
        <v>471</v>
      </c>
      <c r="B408" s="33" t="s">
        <v>392</v>
      </c>
      <c r="C408" s="39">
        <v>15.9002801120448</v>
      </c>
      <c r="D408" s="35">
        <v>0.43</v>
      </c>
      <c r="E408" s="36">
        <f t="shared" si="6"/>
        <v>6.837120448179264</v>
      </c>
      <c r="F408" s="37"/>
      <c r="G408" s="38"/>
      <c r="H408" s="38"/>
    </row>
    <row r="409" spans="1:8" ht="14.25">
      <c r="A409" s="32" t="s">
        <v>472</v>
      </c>
      <c r="B409" s="33" t="s">
        <v>392</v>
      </c>
      <c r="C409" s="39">
        <v>10.7002801120448</v>
      </c>
      <c r="D409" s="35">
        <v>0.43</v>
      </c>
      <c r="E409" s="36">
        <f t="shared" si="6"/>
        <v>4.601120448179263</v>
      </c>
      <c r="F409" s="37"/>
      <c r="G409" s="38"/>
      <c r="H409" s="38"/>
    </row>
    <row r="410" spans="1:8" ht="14.25">
      <c r="A410" s="32" t="s">
        <v>473</v>
      </c>
      <c r="B410" s="33" t="s">
        <v>392</v>
      </c>
      <c r="C410" s="39">
        <v>10.7002801120448</v>
      </c>
      <c r="D410" s="35">
        <v>0.43</v>
      </c>
      <c r="E410" s="36">
        <f t="shared" si="6"/>
        <v>4.601120448179263</v>
      </c>
      <c r="F410" s="37"/>
      <c r="G410" s="38"/>
      <c r="H410" s="38"/>
    </row>
    <row r="411" spans="1:8" ht="14.25">
      <c r="A411" s="32" t="s">
        <v>474</v>
      </c>
      <c r="B411" s="33" t="s">
        <v>392</v>
      </c>
      <c r="C411" s="39">
        <v>5.2</v>
      </c>
      <c r="D411" s="35">
        <v>0.43</v>
      </c>
      <c r="E411" s="36">
        <f t="shared" si="6"/>
        <v>2.236</v>
      </c>
      <c r="F411" s="37"/>
      <c r="G411" s="38"/>
      <c r="H411" s="38"/>
    </row>
    <row r="412" spans="1:8" ht="14.25">
      <c r="A412" s="32" t="s">
        <v>475</v>
      </c>
      <c r="B412" s="33" t="s">
        <v>476</v>
      </c>
      <c r="C412" s="39">
        <v>5.89971988795518</v>
      </c>
      <c r="D412" s="35">
        <v>0.43</v>
      </c>
      <c r="E412" s="36">
        <f t="shared" si="6"/>
        <v>2.536879551820727</v>
      </c>
      <c r="F412" s="37"/>
      <c r="G412" s="38"/>
      <c r="H412" s="38"/>
    </row>
    <row r="413" spans="1:8" ht="14.25">
      <c r="A413" s="32" t="s">
        <v>477</v>
      </c>
      <c r="B413" s="33" t="s">
        <v>476</v>
      </c>
      <c r="C413" s="39">
        <v>5.89971988795518</v>
      </c>
      <c r="D413" s="35">
        <v>0.43</v>
      </c>
      <c r="E413" s="36">
        <f t="shared" si="6"/>
        <v>2.536879551820727</v>
      </c>
      <c r="F413" s="37"/>
      <c r="G413" s="38"/>
      <c r="H413" s="38"/>
    </row>
    <row r="414" spans="1:8" ht="14.25">
      <c r="A414" s="32" t="s">
        <v>478</v>
      </c>
      <c r="B414" s="33" t="s">
        <v>476</v>
      </c>
      <c r="C414" s="39">
        <v>5.89971988795518</v>
      </c>
      <c r="D414" s="35">
        <v>0.43</v>
      </c>
      <c r="E414" s="36">
        <f t="shared" si="6"/>
        <v>2.536879551820727</v>
      </c>
      <c r="F414" s="37"/>
      <c r="G414" s="38"/>
      <c r="H414" s="38"/>
    </row>
    <row r="415" spans="1:8" ht="14.25">
      <c r="A415" s="32" t="s">
        <v>479</v>
      </c>
      <c r="B415" s="33" t="s">
        <v>476</v>
      </c>
      <c r="C415" s="39">
        <v>5.89971988795518</v>
      </c>
      <c r="D415" s="35">
        <v>0.43</v>
      </c>
      <c r="E415" s="36">
        <f t="shared" si="6"/>
        <v>2.536879551820727</v>
      </c>
      <c r="F415" s="37"/>
      <c r="G415" s="38"/>
      <c r="H415" s="38"/>
    </row>
    <row r="416" spans="1:8" ht="14.25">
      <c r="A416" s="32" t="s">
        <v>480</v>
      </c>
      <c r="B416" s="33" t="s">
        <v>476</v>
      </c>
      <c r="C416" s="39">
        <v>23.7002801120448</v>
      </c>
      <c r="D416" s="35">
        <v>0.43</v>
      </c>
      <c r="E416" s="36">
        <f t="shared" si="6"/>
        <v>10.191120448179264</v>
      </c>
      <c r="F416" s="37"/>
      <c r="G416" s="38"/>
      <c r="H416" s="38"/>
    </row>
    <row r="417" spans="1:8" ht="14.25">
      <c r="A417" s="32" t="s">
        <v>481</v>
      </c>
      <c r="B417" s="33" t="s">
        <v>476</v>
      </c>
      <c r="C417" s="39">
        <v>11.9002801120448</v>
      </c>
      <c r="D417" s="35">
        <v>0.43</v>
      </c>
      <c r="E417" s="36">
        <f t="shared" si="6"/>
        <v>5.117120448179264</v>
      </c>
      <c r="F417" s="37"/>
      <c r="G417" s="38"/>
      <c r="H417" s="38"/>
    </row>
    <row r="418" spans="1:8" ht="14.25">
      <c r="A418" s="32" t="s">
        <v>482</v>
      </c>
      <c r="B418" s="33" t="s">
        <v>476</v>
      </c>
      <c r="C418" s="39">
        <v>11.9002801120448</v>
      </c>
      <c r="D418" s="35">
        <v>0.43</v>
      </c>
      <c r="E418" s="36">
        <f t="shared" si="6"/>
        <v>5.117120448179264</v>
      </c>
      <c r="F418" s="37"/>
      <c r="G418" s="38"/>
      <c r="H418" s="38"/>
    </row>
    <row r="419" spans="1:8" ht="14.25">
      <c r="A419" s="32" t="s">
        <v>483</v>
      </c>
      <c r="B419" s="33" t="s">
        <v>476</v>
      </c>
      <c r="C419" s="39">
        <v>11.9002801120448</v>
      </c>
      <c r="D419" s="35">
        <v>0.43</v>
      </c>
      <c r="E419" s="36">
        <f t="shared" si="6"/>
        <v>5.117120448179264</v>
      </c>
      <c r="F419" s="47" t="s">
        <v>484</v>
      </c>
      <c r="G419" s="48" t="s">
        <v>485</v>
      </c>
      <c r="H419" s="49">
        <f>VLOOKUP(G419,'[2]Sheet1'!$C$5:$D$794,2,0)</f>
        <v>15297932868</v>
      </c>
    </row>
    <row r="420" spans="1:8" ht="14.25">
      <c r="A420" s="32" t="s">
        <v>486</v>
      </c>
      <c r="B420" s="33" t="s">
        <v>476</v>
      </c>
      <c r="C420" s="39">
        <v>4</v>
      </c>
      <c r="D420" s="35">
        <v>0.43</v>
      </c>
      <c r="E420" s="36">
        <f t="shared" si="6"/>
        <v>1.72</v>
      </c>
      <c r="F420" s="37"/>
      <c r="G420" s="38"/>
      <c r="H420" s="38"/>
    </row>
    <row r="421" spans="1:8" ht="14.25">
      <c r="A421" s="32" t="s">
        <v>484</v>
      </c>
      <c r="B421" s="33" t="s">
        <v>476</v>
      </c>
      <c r="C421" s="39">
        <v>4</v>
      </c>
      <c r="D421" s="35">
        <v>0.43</v>
      </c>
      <c r="E421" s="36">
        <f t="shared" si="6"/>
        <v>1.72</v>
      </c>
      <c r="F421" s="37"/>
      <c r="G421" s="38"/>
      <c r="H421" s="38"/>
    </row>
    <row r="422" spans="1:8" ht="14.25">
      <c r="A422" s="32" t="s">
        <v>487</v>
      </c>
      <c r="B422" s="33" t="s">
        <v>476</v>
      </c>
      <c r="C422" s="39">
        <v>4</v>
      </c>
      <c r="D422" s="35">
        <v>0.43</v>
      </c>
      <c r="E422" s="36">
        <f t="shared" si="6"/>
        <v>1.72</v>
      </c>
      <c r="F422" s="37"/>
      <c r="G422" s="38"/>
      <c r="H422" s="38"/>
    </row>
    <row r="423" spans="1:8" ht="14.25">
      <c r="A423" s="32" t="s">
        <v>488</v>
      </c>
      <c r="B423" s="33" t="s">
        <v>476</v>
      </c>
      <c r="C423" s="39">
        <v>11.9002801120448</v>
      </c>
      <c r="D423" s="35">
        <v>0.43</v>
      </c>
      <c r="E423" s="36">
        <f t="shared" si="6"/>
        <v>5.117120448179264</v>
      </c>
      <c r="F423" s="37"/>
      <c r="G423" s="38"/>
      <c r="H423" s="38"/>
    </row>
    <row r="424" spans="1:8" ht="14.25">
      <c r="A424" s="32" t="s">
        <v>489</v>
      </c>
      <c r="B424" s="33" t="s">
        <v>476</v>
      </c>
      <c r="C424" s="39">
        <v>23.7002801120448</v>
      </c>
      <c r="D424" s="35">
        <v>0.43</v>
      </c>
      <c r="E424" s="36">
        <f t="shared" si="6"/>
        <v>10.191120448179264</v>
      </c>
      <c r="F424" s="37"/>
      <c r="G424" s="38"/>
      <c r="H424" s="38"/>
    </row>
    <row r="425" spans="1:8" ht="14.25">
      <c r="A425" s="32" t="s">
        <v>490</v>
      </c>
      <c r="B425" s="33" t="s">
        <v>476</v>
      </c>
      <c r="C425" s="39">
        <v>3.6</v>
      </c>
      <c r="D425" s="35">
        <v>0.43</v>
      </c>
      <c r="E425" s="36">
        <f t="shared" si="6"/>
        <v>1.548</v>
      </c>
      <c r="F425" s="37"/>
      <c r="G425" s="38"/>
      <c r="H425" s="38"/>
    </row>
    <row r="426" spans="1:8" ht="14.25">
      <c r="A426" s="32" t="s">
        <v>491</v>
      </c>
      <c r="B426" s="33" t="s">
        <v>476</v>
      </c>
      <c r="C426" s="39">
        <v>2.8</v>
      </c>
      <c r="D426" s="35">
        <v>0.43</v>
      </c>
      <c r="E426" s="36">
        <f t="shared" si="6"/>
        <v>1.204</v>
      </c>
      <c r="F426" s="37"/>
      <c r="G426" s="38"/>
      <c r="H426" s="38"/>
    </row>
    <row r="427" spans="1:8" ht="14.25">
      <c r="A427" s="32" t="s">
        <v>492</v>
      </c>
      <c r="B427" s="33" t="s">
        <v>476</v>
      </c>
      <c r="C427" s="39">
        <v>1.8</v>
      </c>
      <c r="D427" s="35">
        <v>0.43</v>
      </c>
      <c r="E427" s="36">
        <f t="shared" si="6"/>
        <v>0.774</v>
      </c>
      <c r="F427" s="37"/>
      <c r="G427" s="38"/>
      <c r="H427" s="38"/>
    </row>
    <row r="428" spans="1:8" ht="14.25">
      <c r="A428" s="32" t="s">
        <v>493</v>
      </c>
      <c r="B428" s="33" t="s">
        <v>476</v>
      </c>
      <c r="C428" s="39">
        <v>3.6</v>
      </c>
      <c r="D428" s="35">
        <v>0.43</v>
      </c>
      <c r="E428" s="36">
        <f t="shared" si="6"/>
        <v>1.548</v>
      </c>
      <c r="F428" s="37"/>
      <c r="G428" s="38"/>
      <c r="H428" s="38"/>
    </row>
    <row r="429" spans="1:8" ht="14.25">
      <c r="A429" s="32" t="s">
        <v>494</v>
      </c>
      <c r="B429" s="33" t="s">
        <v>476</v>
      </c>
      <c r="C429" s="39">
        <v>11.9002801120448</v>
      </c>
      <c r="D429" s="35">
        <v>0.43</v>
      </c>
      <c r="E429" s="36">
        <f t="shared" si="6"/>
        <v>5.117120448179264</v>
      </c>
      <c r="F429" s="37"/>
      <c r="G429" s="38"/>
      <c r="H429" s="38"/>
    </row>
    <row r="430" spans="1:8" ht="14.25">
      <c r="A430" s="32" t="s">
        <v>495</v>
      </c>
      <c r="B430" s="33" t="s">
        <v>476</v>
      </c>
      <c r="C430" s="39">
        <v>11.9002801120448</v>
      </c>
      <c r="D430" s="35">
        <v>0.43</v>
      </c>
      <c r="E430" s="36">
        <f t="shared" si="6"/>
        <v>5.117120448179264</v>
      </c>
      <c r="F430" s="37"/>
      <c r="G430" s="38"/>
      <c r="H430" s="38"/>
    </row>
    <row r="431" spans="1:8" ht="14.25">
      <c r="A431" s="32" t="s">
        <v>496</v>
      </c>
      <c r="B431" s="33" t="s">
        <v>476</v>
      </c>
      <c r="C431" s="39">
        <v>11.9002801120448</v>
      </c>
      <c r="D431" s="35">
        <v>0.43</v>
      </c>
      <c r="E431" s="36">
        <f t="shared" si="6"/>
        <v>5.117120448179264</v>
      </c>
      <c r="F431" s="37"/>
      <c r="G431" s="38"/>
      <c r="H431" s="38"/>
    </row>
    <row r="432" spans="1:8" ht="14.25">
      <c r="A432" s="32" t="s">
        <v>497</v>
      </c>
      <c r="B432" s="33" t="s">
        <v>476</v>
      </c>
      <c r="C432" s="39">
        <v>11.9002801120448</v>
      </c>
      <c r="D432" s="35">
        <v>0.43</v>
      </c>
      <c r="E432" s="36">
        <f t="shared" si="6"/>
        <v>5.117120448179264</v>
      </c>
      <c r="F432" s="37" t="s">
        <v>498</v>
      </c>
      <c r="G432" s="38" t="s">
        <v>499</v>
      </c>
      <c r="H432" s="38" t="s">
        <v>500</v>
      </c>
    </row>
    <row r="433" spans="1:8" ht="14.25">
      <c r="A433" s="32" t="s">
        <v>501</v>
      </c>
      <c r="B433" s="33" t="s">
        <v>476</v>
      </c>
      <c r="C433" s="39">
        <v>11.9002801120448</v>
      </c>
      <c r="D433" s="35">
        <v>0.43</v>
      </c>
      <c r="E433" s="36">
        <f t="shared" si="6"/>
        <v>5.117120448179264</v>
      </c>
      <c r="F433" s="37"/>
      <c r="G433" s="38"/>
      <c r="H433" s="38"/>
    </row>
    <row r="434" spans="1:8" ht="14.25">
      <c r="A434" s="32" t="s">
        <v>502</v>
      </c>
      <c r="B434" s="33" t="s">
        <v>476</v>
      </c>
      <c r="C434" s="39">
        <v>17.8</v>
      </c>
      <c r="D434" s="35">
        <v>0.43</v>
      </c>
      <c r="E434" s="36">
        <f t="shared" si="6"/>
        <v>7.654</v>
      </c>
      <c r="F434" s="37"/>
      <c r="G434" s="38"/>
      <c r="H434" s="38"/>
    </row>
    <row r="435" spans="1:8" ht="14.25">
      <c r="A435" s="32" t="s">
        <v>503</v>
      </c>
      <c r="B435" s="33" t="s">
        <v>476</v>
      </c>
      <c r="C435" s="39">
        <v>23.8</v>
      </c>
      <c r="D435" s="35">
        <v>0.43</v>
      </c>
      <c r="E435" s="36">
        <f t="shared" si="6"/>
        <v>10.234</v>
      </c>
      <c r="F435" s="37"/>
      <c r="G435" s="38"/>
      <c r="H435" s="38"/>
    </row>
    <row r="436" spans="1:8" ht="14.25">
      <c r="A436" s="32" t="s">
        <v>504</v>
      </c>
      <c r="B436" s="33" t="s">
        <v>476</v>
      </c>
      <c r="C436" s="39">
        <v>23.7002801120448</v>
      </c>
      <c r="D436" s="35">
        <v>0.43</v>
      </c>
      <c r="E436" s="36">
        <f t="shared" si="6"/>
        <v>10.191120448179264</v>
      </c>
      <c r="F436" s="37"/>
      <c r="G436" s="38"/>
      <c r="H436" s="38"/>
    </row>
    <row r="437" spans="1:8" ht="14.25">
      <c r="A437" s="32" t="s">
        <v>505</v>
      </c>
      <c r="B437" s="33" t="s">
        <v>476</v>
      </c>
      <c r="C437" s="39">
        <v>23.7002801120448</v>
      </c>
      <c r="D437" s="35">
        <v>0.43</v>
      </c>
      <c r="E437" s="36">
        <f t="shared" si="6"/>
        <v>10.191120448179264</v>
      </c>
      <c r="F437" s="37"/>
      <c r="G437" s="38"/>
      <c r="H437" s="38"/>
    </row>
    <row r="438" spans="1:8" ht="14.25">
      <c r="A438" s="32" t="s">
        <v>506</v>
      </c>
      <c r="B438" s="33" t="s">
        <v>476</v>
      </c>
      <c r="C438" s="39">
        <v>9</v>
      </c>
      <c r="D438" s="35">
        <v>0.43</v>
      </c>
      <c r="E438" s="36">
        <f t="shared" si="6"/>
        <v>3.87</v>
      </c>
      <c r="F438" s="37"/>
      <c r="G438" s="38"/>
      <c r="H438" s="38"/>
    </row>
    <row r="439" spans="1:8" ht="14.25">
      <c r="A439" s="32" t="s">
        <v>507</v>
      </c>
      <c r="B439" s="33" t="s">
        <v>476</v>
      </c>
      <c r="C439" s="39">
        <v>9</v>
      </c>
      <c r="D439" s="35">
        <v>0.43</v>
      </c>
      <c r="E439" s="36">
        <f t="shared" si="6"/>
        <v>3.87</v>
      </c>
      <c r="F439" s="37"/>
      <c r="G439" s="38"/>
      <c r="H439" s="38"/>
    </row>
    <row r="440" spans="1:8" ht="14.25">
      <c r="A440" s="32" t="s">
        <v>508</v>
      </c>
      <c r="B440" s="33" t="s">
        <v>509</v>
      </c>
      <c r="C440" s="39">
        <v>34.2997198879552</v>
      </c>
      <c r="D440" s="35">
        <v>0.43</v>
      </c>
      <c r="E440" s="36">
        <f t="shared" si="6"/>
        <v>14.748879551820735</v>
      </c>
      <c r="F440" s="37"/>
      <c r="G440" s="38"/>
      <c r="H440" s="38"/>
    </row>
    <row r="441" spans="1:8" ht="14.25">
      <c r="A441" s="32" t="s">
        <v>510</v>
      </c>
      <c r="B441" s="33" t="s">
        <v>509</v>
      </c>
      <c r="C441" s="39">
        <v>17.1002801120448</v>
      </c>
      <c r="D441" s="35">
        <v>0.43</v>
      </c>
      <c r="E441" s="36">
        <f t="shared" si="6"/>
        <v>7.353120448179264</v>
      </c>
      <c r="F441" s="37"/>
      <c r="G441" s="38"/>
      <c r="H441" s="38"/>
    </row>
    <row r="442" spans="1:8" ht="14.25">
      <c r="A442" s="32" t="s">
        <v>511</v>
      </c>
      <c r="B442" s="33" t="s">
        <v>509</v>
      </c>
      <c r="C442" s="39">
        <v>34.2997198879552</v>
      </c>
      <c r="D442" s="35">
        <v>0.43</v>
      </c>
      <c r="E442" s="36">
        <f t="shared" si="6"/>
        <v>14.748879551820735</v>
      </c>
      <c r="F442" s="37"/>
      <c r="G442" s="38"/>
      <c r="H442" s="38"/>
    </row>
    <row r="443" spans="1:8" ht="14.25">
      <c r="A443" s="32" t="s">
        <v>512</v>
      </c>
      <c r="B443" s="33" t="s">
        <v>509</v>
      </c>
      <c r="C443" s="39">
        <v>22.8</v>
      </c>
      <c r="D443" s="35">
        <v>0.43</v>
      </c>
      <c r="E443" s="36">
        <f t="shared" si="6"/>
        <v>9.804</v>
      </c>
      <c r="F443" s="37"/>
      <c r="G443" s="38"/>
      <c r="H443" s="38"/>
    </row>
    <row r="444" spans="1:8" ht="14.25">
      <c r="A444" s="32" t="s">
        <v>513</v>
      </c>
      <c r="B444" s="33" t="s">
        <v>509</v>
      </c>
      <c r="C444" s="39">
        <v>34.2997198879552</v>
      </c>
      <c r="D444" s="35">
        <v>0.43</v>
      </c>
      <c r="E444" s="36">
        <f t="shared" si="6"/>
        <v>14.748879551820735</v>
      </c>
      <c r="F444" s="37"/>
      <c r="G444" s="38"/>
      <c r="H444" s="38"/>
    </row>
    <row r="445" spans="1:8" ht="14.25">
      <c r="A445" s="32" t="s">
        <v>514</v>
      </c>
      <c r="B445" s="33" t="s">
        <v>509</v>
      </c>
      <c r="C445" s="39">
        <v>22.8</v>
      </c>
      <c r="D445" s="35">
        <v>0.43</v>
      </c>
      <c r="E445" s="36">
        <f t="shared" si="6"/>
        <v>9.804</v>
      </c>
      <c r="F445" s="37"/>
      <c r="G445" s="38"/>
      <c r="H445" s="38"/>
    </row>
    <row r="446" spans="1:8" ht="14.25">
      <c r="A446" s="32" t="s">
        <v>515</v>
      </c>
      <c r="B446" s="33" t="s">
        <v>509</v>
      </c>
      <c r="C446" s="39">
        <v>28.4997198879552</v>
      </c>
      <c r="D446" s="35">
        <v>0.43</v>
      </c>
      <c r="E446" s="36">
        <f t="shared" si="6"/>
        <v>12.254879551820736</v>
      </c>
      <c r="F446" s="37"/>
      <c r="G446" s="38"/>
      <c r="H446" s="38"/>
    </row>
    <row r="447" spans="1:8" ht="14.25">
      <c r="A447" s="32" t="s">
        <v>516</v>
      </c>
      <c r="B447" s="33" t="s">
        <v>509</v>
      </c>
      <c r="C447" s="39">
        <v>28.4997198879552</v>
      </c>
      <c r="D447" s="35">
        <v>0.43</v>
      </c>
      <c r="E447" s="36">
        <f t="shared" si="6"/>
        <v>12.254879551820736</v>
      </c>
      <c r="F447" s="37"/>
      <c r="G447" s="38"/>
      <c r="H447" s="38"/>
    </row>
    <row r="448" spans="1:8" ht="14.25">
      <c r="A448" s="32" t="s">
        <v>517</v>
      </c>
      <c r="B448" s="33" t="s">
        <v>509</v>
      </c>
      <c r="C448" s="39">
        <v>40</v>
      </c>
      <c r="D448" s="35">
        <v>0.43</v>
      </c>
      <c r="E448" s="36">
        <f t="shared" si="6"/>
        <v>17.2</v>
      </c>
      <c r="F448" s="37"/>
      <c r="G448" s="38"/>
      <c r="H448" s="38"/>
    </row>
    <row r="449" spans="1:8" ht="14.25">
      <c r="A449" s="32" t="s">
        <v>518</v>
      </c>
      <c r="B449" s="33" t="s">
        <v>509</v>
      </c>
      <c r="C449" s="39">
        <v>28.4997198879552</v>
      </c>
      <c r="D449" s="35">
        <v>0.43</v>
      </c>
      <c r="E449" s="36">
        <f t="shared" si="6"/>
        <v>12.254879551820736</v>
      </c>
      <c r="F449" s="37"/>
      <c r="G449" s="38"/>
      <c r="H449" s="38"/>
    </row>
    <row r="450" spans="1:8" ht="14.25">
      <c r="A450" s="32" t="s">
        <v>519</v>
      </c>
      <c r="B450" s="33" t="s">
        <v>509</v>
      </c>
      <c r="C450" s="39">
        <v>40</v>
      </c>
      <c r="D450" s="35">
        <v>0.43</v>
      </c>
      <c r="E450" s="36">
        <f t="shared" si="6"/>
        <v>17.2</v>
      </c>
      <c r="F450" s="37"/>
      <c r="G450" s="38"/>
      <c r="H450" s="38"/>
    </row>
    <row r="451" spans="1:8" ht="14.25">
      <c r="A451" s="32" t="s">
        <v>520</v>
      </c>
      <c r="B451" s="33" t="s">
        <v>509</v>
      </c>
      <c r="C451" s="39">
        <v>22.8</v>
      </c>
      <c r="D451" s="35">
        <v>0.43</v>
      </c>
      <c r="E451" s="36">
        <f t="shared" si="6"/>
        <v>9.804</v>
      </c>
      <c r="F451" s="37"/>
      <c r="G451" s="38"/>
      <c r="H451" s="38"/>
    </row>
    <row r="452" spans="1:8" ht="14.25">
      <c r="A452" s="32" t="s">
        <v>521</v>
      </c>
      <c r="B452" s="33" t="s">
        <v>509</v>
      </c>
      <c r="C452" s="39">
        <v>28.4997198879552</v>
      </c>
      <c r="D452" s="35">
        <v>0.43</v>
      </c>
      <c r="E452" s="36">
        <f aca="true" t="shared" si="7" ref="E452:E515">SUM(C452*0.43)</f>
        <v>12.254879551820736</v>
      </c>
      <c r="F452" s="37"/>
      <c r="G452" s="38"/>
      <c r="H452" s="38"/>
    </row>
    <row r="453" spans="1:8" ht="14.25">
      <c r="A453" s="32" t="s">
        <v>522</v>
      </c>
      <c r="B453" s="33" t="s">
        <v>509</v>
      </c>
      <c r="C453" s="39">
        <v>22.8</v>
      </c>
      <c r="D453" s="35">
        <v>0.43</v>
      </c>
      <c r="E453" s="36">
        <f t="shared" si="7"/>
        <v>9.804</v>
      </c>
      <c r="F453" s="37"/>
      <c r="G453" s="38"/>
      <c r="H453" s="38"/>
    </row>
    <row r="454" spans="1:8" ht="14.25">
      <c r="A454" s="32" t="s">
        <v>523</v>
      </c>
      <c r="B454" s="33" t="s">
        <v>509</v>
      </c>
      <c r="C454" s="39">
        <v>22.8</v>
      </c>
      <c r="D454" s="35">
        <v>0.43</v>
      </c>
      <c r="E454" s="36">
        <f t="shared" si="7"/>
        <v>9.804</v>
      </c>
      <c r="F454" s="37"/>
      <c r="G454" s="38"/>
      <c r="H454" s="38"/>
    </row>
    <row r="455" spans="1:8" ht="14.25">
      <c r="A455" s="32" t="s">
        <v>524</v>
      </c>
      <c r="B455" s="33" t="s">
        <v>509</v>
      </c>
      <c r="C455" s="39">
        <v>11.4</v>
      </c>
      <c r="D455" s="35">
        <v>0.43</v>
      </c>
      <c r="E455" s="36">
        <f t="shared" si="7"/>
        <v>4.902</v>
      </c>
      <c r="F455" s="37"/>
      <c r="G455" s="38"/>
      <c r="H455" s="38"/>
    </row>
    <row r="456" spans="1:8" ht="14.25">
      <c r="A456" s="32" t="s">
        <v>525</v>
      </c>
      <c r="B456" s="33" t="s">
        <v>509</v>
      </c>
      <c r="C456" s="39">
        <v>17.1002801120448</v>
      </c>
      <c r="D456" s="35">
        <v>0.43</v>
      </c>
      <c r="E456" s="36">
        <f t="shared" si="7"/>
        <v>7.353120448179264</v>
      </c>
      <c r="F456" s="37"/>
      <c r="G456" s="38"/>
      <c r="H456" s="38"/>
    </row>
    <row r="457" spans="1:8" ht="14.25">
      <c r="A457" s="32" t="s">
        <v>526</v>
      </c>
      <c r="B457" s="33" t="s">
        <v>509</v>
      </c>
      <c r="C457" s="39">
        <v>22.8</v>
      </c>
      <c r="D457" s="35">
        <v>0.43</v>
      </c>
      <c r="E457" s="36">
        <f t="shared" si="7"/>
        <v>9.804</v>
      </c>
      <c r="F457" s="37"/>
      <c r="G457" s="38"/>
      <c r="H457" s="38"/>
    </row>
    <row r="458" spans="1:8" ht="14.25">
      <c r="A458" s="32" t="s">
        <v>527</v>
      </c>
      <c r="B458" s="33" t="s">
        <v>509</v>
      </c>
      <c r="C458" s="39">
        <v>17.1002801120448</v>
      </c>
      <c r="D458" s="35">
        <v>0.43</v>
      </c>
      <c r="E458" s="36">
        <f t="shared" si="7"/>
        <v>7.353120448179264</v>
      </c>
      <c r="F458" s="37"/>
      <c r="G458" s="38"/>
      <c r="H458" s="38"/>
    </row>
    <row r="459" spans="1:8" ht="14.25">
      <c r="A459" s="32" t="s">
        <v>528</v>
      </c>
      <c r="B459" s="33" t="s">
        <v>509</v>
      </c>
      <c r="C459" s="39">
        <v>22.8</v>
      </c>
      <c r="D459" s="35">
        <v>0.43</v>
      </c>
      <c r="E459" s="36">
        <f t="shared" si="7"/>
        <v>9.804</v>
      </c>
      <c r="F459" s="37"/>
      <c r="G459" s="38"/>
      <c r="H459" s="38"/>
    </row>
    <row r="460" spans="1:8" ht="14.25">
      <c r="A460" s="32" t="s">
        <v>529</v>
      </c>
      <c r="B460" s="33" t="s">
        <v>509</v>
      </c>
      <c r="C460" s="39">
        <v>34.2997198879552</v>
      </c>
      <c r="D460" s="35">
        <v>0.43</v>
      </c>
      <c r="E460" s="36">
        <f t="shared" si="7"/>
        <v>14.748879551820735</v>
      </c>
      <c r="F460" s="37" t="s">
        <v>530</v>
      </c>
      <c r="G460" s="50" t="s">
        <v>531</v>
      </c>
      <c r="H460" s="38" t="s">
        <v>532</v>
      </c>
    </row>
    <row r="461" spans="1:8" ht="14.25">
      <c r="A461" s="32" t="s">
        <v>533</v>
      </c>
      <c r="B461" s="33" t="s">
        <v>509</v>
      </c>
      <c r="C461" s="39">
        <v>11.4</v>
      </c>
      <c r="D461" s="35">
        <v>0.43</v>
      </c>
      <c r="E461" s="36">
        <f t="shared" si="7"/>
        <v>4.902</v>
      </c>
      <c r="F461" s="37"/>
      <c r="G461" s="38"/>
      <c r="H461" s="38"/>
    </row>
    <row r="462" spans="1:8" ht="14.25">
      <c r="A462" s="32" t="s">
        <v>534</v>
      </c>
      <c r="B462" s="33" t="s">
        <v>509</v>
      </c>
      <c r="C462" s="39">
        <v>11.4</v>
      </c>
      <c r="D462" s="35">
        <v>0.43</v>
      </c>
      <c r="E462" s="36">
        <f t="shared" si="7"/>
        <v>4.902</v>
      </c>
      <c r="F462" s="37"/>
      <c r="G462" s="38"/>
      <c r="H462" s="38"/>
    </row>
    <row r="463" spans="1:8" ht="14.25">
      <c r="A463" s="32" t="s">
        <v>535</v>
      </c>
      <c r="B463" s="33" t="s">
        <v>509</v>
      </c>
      <c r="C463" s="39">
        <v>17.1002801120448</v>
      </c>
      <c r="D463" s="35">
        <v>0.43</v>
      </c>
      <c r="E463" s="36">
        <f t="shared" si="7"/>
        <v>7.353120448179264</v>
      </c>
      <c r="F463" s="37"/>
      <c r="G463" s="38"/>
      <c r="H463" s="38"/>
    </row>
    <row r="464" spans="1:8" ht="14.25">
      <c r="A464" s="32" t="s">
        <v>536</v>
      </c>
      <c r="B464" s="33" t="s">
        <v>509</v>
      </c>
      <c r="C464" s="39">
        <v>22.8</v>
      </c>
      <c r="D464" s="35">
        <v>0.43</v>
      </c>
      <c r="E464" s="36">
        <f t="shared" si="7"/>
        <v>9.804</v>
      </c>
      <c r="F464" s="37"/>
      <c r="G464" s="38"/>
      <c r="H464" s="38"/>
    </row>
    <row r="465" spans="1:8" ht="14.25">
      <c r="A465" s="32" t="s">
        <v>537</v>
      </c>
      <c r="B465" s="33" t="s">
        <v>509</v>
      </c>
      <c r="C465" s="39">
        <v>17.1002801120448</v>
      </c>
      <c r="D465" s="35">
        <v>0.43</v>
      </c>
      <c r="E465" s="36">
        <f t="shared" si="7"/>
        <v>7.353120448179264</v>
      </c>
      <c r="F465" s="37"/>
      <c r="G465" s="38"/>
      <c r="H465" s="38"/>
    </row>
    <row r="466" spans="1:8" ht="14.25">
      <c r="A466" s="32" t="s">
        <v>538</v>
      </c>
      <c r="B466" s="33" t="s">
        <v>509</v>
      </c>
      <c r="C466" s="39">
        <v>28.4997198879552</v>
      </c>
      <c r="D466" s="35">
        <v>0.43</v>
      </c>
      <c r="E466" s="36">
        <f t="shared" si="7"/>
        <v>12.254879551820736</v>
      </c>
      <c r="F466" s="37"/>
      <c r="G466" s="38"/>
      <c r="H466" s="38"/>
    </row>
    <row r="467" spans="1:8" ht="14.25">
      <c r="A467" s="32" t="s">
        <v>539</v>
      </c>
      <c r="B467" s="33" t="s">
        <v>509</v>
      </c>
      <c r="C467" s="39">
        <v>17.1002801120448</v>
      </c>
      <c r="D467" s="35">
        <v>0.43</v>
      </c>
      <c r="E467" s="36">
        <f t="shared" si="7"/>
        <v>7.353120448179264</v>
      </c>
      <c r="F467" s="37"/>
      <c r="G467" s="38"/>
      <c r="H467" s="38"/>
    </row>
    <row r="468" spans="1:8" ht="14.25">
      <c r="A468" s="32" t="s">
        <v>540</v>
      </c>
      <c r="B468" s="33" t="s">
        <v>509</v>
      </c>
      <c r="C468" s="39">
        <v>17.1002801120448</v>
      </c>
      <c r="D468" s="35">
        <v>0.43</v>
      </c>
      <c r="E468" s="36">
        <f t="shared" si="7"/>
        <v>7.353120448179264</v>
      </c>
      <c r="F468" s="37"/>
      <c r="G468" s="38"/>
      <c r="H468" s="38"/>
    </row>
    <row r="469" spans="1:8" ht="14.25">
      <c r="A469" s="32" t="s">
        <v>541</v>
      </c>
      <c r="B469" s="33" t="s">
        <v>509</v>
      </c>
      <c r="C469" s="39">
        <v>51.4</v>
      </c>
      <c r="D469" s="35">
        <v>0.43</v>
      </c>
      <c r="E469" s="36">
        <f t="shared" si="7"/>
        <v>22.102</v>
      </c>
      <c r="F469" s="37"/>
      <c r="G469" s="38"/>
      <c r="H469" s="38"/>
    </row>
    <row r="470" spans="1:8" ht="14.25">
      <c r="A470" s="32" t="s">
        <v>542</v>
      </c>
      <c r="B470" s="33" t="s">
        <v>509</v>
      </c>
      <c r="C470" s="39">
        <v>45.6</v>
      </c>
      <c r="D470" s="35">
        <v>0.43</v>
      </c>
      <c r="E470" s="36">
        <f t="shared" si="7"/>
        <v>19.608</v>
      </c>
      <c r="F470" s="37"/>
      <c r="G470" s="38"/>
      <c r="H470" s="38"/>
    </row>
    <row r="471" spans="1:8" ht="14.25">
      <c r="A471" s="32" t="s">
        <v>543</v>
      </c>
      <c r="B471" s="33" t="s">
        <v>509</v>
      </c>
      <c r="C471" s="39">
        <v>28.4997198879552</v>
      </c>
      <c r="D471" s="35">
        <v>0.43</v>
      </c>
      <c r="E471" s="36">
        <f t="shared" si="7"/>
        <v>12.254879551820736</v>
      </c>
      <c r="F471" s="37"/>
      <c r="G471" s="38"/>
      <c r="H471" s="38"/>
    </row>
    <row r="472" spans="1:8" ht="14.25">
      <c r="A472" s="32" t="s">
        <v>544</v>
      </c>
      <c r="B472" s="33" t="s">
        <v>509</v>
      </c>
      <c r="C472" s="39">
        <v>39.8997198879552</v>
      </c>
      <c r="D472" s="35">
        <v>0.43</v>
      </c>
      <c r="E472" s="36">
        <f t="shared" si="7"/>
        <v>17.156879551820737</v>
      </c>
      <c r="F472" s="37"/>
      <c r="G472" s="38"/>
      <c r="H472" s="38"/>
    </row>
    <row r="473" spans="1:8" ht="14.25">
      <c r="A473" s="32" t="s">
        <v>545</v>
      </c>
      <c r="B473" s="33" t="s">
        <v>509</v>
      </c>
      <c r="C473" s="39">
        <v>5.69971988795518</v>
      </c>
      <c r="D473" s="35">
        <v>0.43</v>
      </c>
      <c r="E473" s="36">
        <f t="shared" si="7"/>
        <v>2.4508795518207274</v>
      </c>
      <c r="F473" s="37"/>
      <c r="G473" s="38"/>
      <c r="H473" s="38"/>
    </row>
    <row r="474" spans="1:8" ht="14.25">
      <c r="A474" s="32" t="s">
        <v>546</v>
      </c>
      <c r="B474" s="33" t="s">
        <v>509</v>
      </c>
      <c r="C474" s="39">
        <v>22.8</v>
      </c>
      <c r="D474" s="35">
        <v>0.43</v>
      </c>
      <c r="E474" s="36">
        <f t="shared" si="7"/>
        <v>9.804</v>
      </c>
      <c r="F474" s="37"/>
      <c r="G474" s="38"/>
      <c r="H474" s="38"/>
    </row>
    <row r="475" spans="1:8" ht="14.25">
      <c r="A475" s="32" t="s">
        <v>547</v>
      </c>
      <c r="B475" s="33" t="s">
        <v>509</v>
      </c>
      <c r="C475" s="39">
        <v>34.2005602240896</v>
      </c>
      <c r="D475" s="35">
        <v>0.43</v>
      </c>
      <c r="E475" s="36">
        <f t="shared" si="7"/>
        <v>14.706240896358528</v>
      </c>
      <c r="F475" s="37"/>
      <c r="G475" s="38"/>
      <c r="H475" s="38"/>
    </row>
    <row r="476" spans="1:8" ht="14.25">
      <c r="A476" s="32" t="s">
        <v>548</v>
      </c>
      <c r="B476" s="33" t="s">
        <v>509</v>
      </c>
      <c r="C476" s="39">
        <v>22.8</v>
      </c>
      <c r="D476" s="35">
        <v>0.43</v>
      </c>
      <c r="E476" s="36">
        <f t="shared" si="7"/>
        <v>9.804</v>
      </c>
      <c r="F476" s="37"/>
      <c r="G476" s="38"/>
      <c r="H476" s="38"/>
    </row>
    <row r="477" spans="1:8" ht="14.25">
      <c r="A477" s="32" t="s">
        <v>549</v>
      </c>
      <c r="B477" s="33" t="s">
        <v>509</v>
      </c>
      <c r="C477" s="39">
        <v>17.1002801120448</v>
      </c>
      <c r="D477" s="35">
        <v>0.43</v>
      </c>
      <c r="E477" s="36">
        <f t="shared" si="7"/>
        <v>7.353120448179264</v>
      </c>
      <c r="F477" s="37"/>
      <c r="G477" s="38"/>
      <c r="H477" s="38"/>
    </row>
    <row r="478" spans="1:8" ht="14.25">
      <c r="A478" s="32" t="s">
        <v>550</v>
      </c>
      <c r="B478" s="33" t="s">
        <v>509</v>
      </c>
      <c r="C478" s="39">
        <v>28.4997198879552</v>
      </c>
      <c r="D478" s="35">
        <v>0.43</v>
      </c>
      <c r="E478" s="36">
        <f t="shared" si="7"/>
        <v>12.254879551820736</v>
      </c>
      <c r="F478" s="37"/>
      <c r="G478" s="38"/>
      <c r="H478" s="38"/>
    </row>
    <row r="479" spans="1:8" ht="14.25">
      <c r="A479" s="32" t="s">
        <v>551</v>
      </c>
      <c r="B479" s="33" t="s">
        <v>509</v>
      </c>
      <c r="C479" s="39">
        <v>28.4997198879552</v>
      </c>
      <c r="D479" s="35">
        <v>0.43</v>
      </c>
      <c r="E479" s="36">
        <f t="shared" si="7"/>
        <v>12.254879551820736</v>
      </c>
      <c r="F479" s="37"/>
      <c r="G479" s="38"/>
      <c r="H479" s="38"/>
    </row>
    <row r="480" spans="1:8" ht="14.25">
      <c r="A480" s="32" t="s">
        <v>552</v>
      </c>
      <c r="B480" s="33" t="s">
        <v>509</v>
      </c>
      <c r="C480" s="39">
        <v>28.4997198879552</v>
      </c>
      <c r="D480" s="35">
        <v>0.43</v>
      </c>
      <c r="E480" s="36">
        <f t="shared" si="7"/>
        <v>12.254879551820736</v>
      </c>
      <c r="F480" s="37"/>
      <c r="G480" s="38"/>
      <c r="H480" s="38"/>
    </row>
    <row r="481" spans="1:8" ht="14.25">
      <c r="A481" s="32" t="s">
        <v>553</v>
      </c>
      <c r="B481" s="33" t="s">
        <v>509</v>
      </c>
      <c r="C481" s="39">
        <v>22.8</v>
      </c>
      <c r="D481" s="35">
        <v>0.43</v>
      </c>
      <c r="E481" s="36">
        <f t="shared" si="7"/>
        <v>9.804</v>
      </c>
      <c r="F481" s="37"/>
      <c r="G481" s="38"/>
      <c r="H481" s="38"/>
    </row>
    <row r="482" spans="1:8" ht="14.25">
      <c r="A482" s="32" t="s">
        <v>554</v>
      </c>
      <c r="B482" s="33" t="s">
        <v>509</v>
      </c>
      <c r="C482" s="39">
        <v>22.8</v>
      </c>
      <c r="D482" s="35">
        <v>0.43</v>
      </c>
      <c r="E482" s="36">
        <f t="shared" si="7"/>
        <v>9.804</v>
      </c>
      <c r="F482" s="37"/>
      <c r="G482" s="38"/>
      <c r="H482" s="38"/>
    </row>
    <row r="483" spans="1:8" ht="14.25">
      <c r="A483" s="32" t="s">
        <v>555</v>
      </c>
      <c r="B483" s="33" t="s">
        <v>509</v>
      </c>
      <c r="C483" s="39">
        <v>34.2997198879552</v>
      </c>
      <c r="D483" s="35">
        <v>0.43</v>
      </c>
      <c r="E483" s="36">
        <f t="shared" si="7"/>
        <v>14.748879551820735</v>
      </c>
      <c r="F483" s="37"/>
      <c r="G483" s="38"/>
      <c r="H483" s="38"/>
    </row>
    <row r="484" spans="1:8" ht="14.25">
      <c r="A484" s="32" t="s">
        <v>556</v>
      </c>
      <c r="B484" s="33" t="s">
        <v>509</v>
      </c>
      <c r="C484" s="39">
        <v>28.4997198879552</v>
      </c>
      <c r="D484" s="35">
        <v>0.43</v>
      </c>
      <c r="E484" s="36">
        <f t="shared" si="7"/>
        <v>12.254879551820736</v>
      </c>
      <c r="F484" s="37"/>
      <c r="G484" s="38"/>
      <c r="H484" s="38"/>
    </row>
    <row r="485" spans="1:8" ht="14.25">
      <c r="A485" s="32" t="s">
        <v>557</v>
      </c>
      <c r="B485" s="33" t="s">
        <v>509</v>
      </c>
      <c r="C485" s="39">
        <v>28.4997198879552</v>
      </c>
      <c r="D485" s="35">
        <v>0.43</v>
      </c>
      <c r="E485" s="36">
        <f t="shared" si="7"/>
        <v>12.254879551820736</v>
      </c>
      <c r="F485" s="37"/>
      <c r="G485" s="38"/>
      <c r="H485" s="38"/>
    </row>
    <row r="486" spans="1:8" ht="14.25">
      <c r="A486" s="32" t="s">
        <v>558</v>
      </c>
      <c r="B486" s="33" t="s">
        <v>509</v>
      </c>
      <c r="C486" s="39">
        <v>11.4</v>
      </c>
      <c r="D486" s="35">
        <v>0.43</v>
      </c>
      <c r="E486" s="36">
        <f t="shared" si="7"/>
        <v>4.902</v>
      </c>
      <c r="F486" s="51" t="s">
        <v>559</v>
      </c>
      <c r="G486" s="74" t="s">
        <v>560</v>
      </c>
      <c r="H486" s="51">
        <v>13767339231</v>
      </c>
    </row>
    <row r="487" spans="1:8" ht="14.25">
      <c r="A487" s="32" t="s">
        <v>561</v>
      </c>
      <c r="B487" s="33" t="s">
        <v>509</v>
      </c>
      <c r="C487" s="39">
        <v>17.1002801120448</v>
      </c>
      <c r="D487" s="35">
        <v>0.43</v>
      </c>
      <c r="E487" s="36">
        <f t="shared" si="7"/>
        <v>7.353120448179264</v>
      </c>
      <c r="F487" s="37"/>
      <c r="G487" s="38"/>
      <c r="H487" s="38"/>
    </row>
    <row r="488" spans="1:8" ht="14.25">
      <c r="A488" s="32" t="s">
        <v>501</v>
      </c>
      <c r="B488" s="33" t="s">
        <v>509</v>
      </c>
      <c r="C488" s="39">
        <v>5.69971988795518</v>
      </c>
      <c r="D488" s="35">
        <v>0.43</v>
      </c>
      <c r="E488" s="36">
        <f t="shared" si="7"/>
        <v>2.4508795518207274</v>
      </c>
      <c r="F488" s="51" t="s">
        <v>562</v>
      </c>
      <c r="G488" s="74" t="s">
        <v>563</v>
      </c>
      <c r="H488" s="51">
        <v>13576359118</v>
      </c>
    </row>
    <row r="489" spans="1:8" ht="14.25">
      <c r="A489" s="32" t="s">
        <v>564</v>
      </c>
      <c r="B489" s="33" t="s">
        <v>509</v>
      </c>
      <c r="C489" s="39">
        <v>20</v>
      </c>
      <c r="D489" s="35">
        <v>0.43</v>
      </c>
      <c r="E489" s="36">
        <f t="shared" si="7"/>
        <v>8.6</v>
      </c>
      <c r="F489" s="37"/>
      <c r="G489" s="38"/>
      <c r="H489" s="38"/>
    </row>
    <row r="490" spans="1:8" ht="14.25">
      <c r="A490" s="32" t="s">
        <v>565</v>
      </c>
      <c r="B490" s="33" t="s">
        <v>509</v>
      </c>
      <c r="C490" s="39">
        <v>20</v>
      </c>
      <c r="D490" s="35">
        <v>0.43</v>
      </c>
      <c r="E490" s="36">
        <f t="shared" si="7"/>
        <v>8.6</v>
      </c>
      <c r="F490" s="37"/>
      <c r="G490" s="38"/>
      <c r="H490" s="38"/>
    </row>
    <row r="491" spans="1:8" ht="14.25">
      <c r="A491" s="32" t="s">
        <v>566</v>
      </c>
      <c r="B491" s="33" t="s">
        <v>509</v>
      </c>
      <c r="C491" s="39">
        <v>22.8</v>
      </c>
      <c r="D491" s="35">
        <v>0.43</v>
      </c>
      <c r="E491" s="36">
        <f t="shared" si="7"/>
        <v>9.804</v>
      </c>
      <c r="F491" s="37"/>
      <c r="G491" s="38"/>
      <c r="H491" s="38"/>
    </row>
    <row r="492" spans="1:8" ht="14.25">
      <c r="A492" s="32" t="s">
        <v>567</v>
      </c>
      <c r="B492" s="33" t="s">
        <v>509</v>
      </c>
      <c r="C492" s="39">
        <v>22.8</v>
      </c>
      <c r="D492" s="35">
        <v>0.43</v>
      </c>
      <c r="E492" s="36">
        <f t="shared" si="7"/>
        <v>9.804</v>
      </c>
      <c r="F492" s="37"/>
      <c r="G492" s="38"/>
      <c r="H492" s="38"/>
    </row>
    <row r="493" spans="1:8" ht="14.25">
      <c r="A493" s="32" t="s">
        <v>568</v>
      </c>
      <c r="B493" s="33" t="s">
        <v>509</v>
      </c>
      <c r="C493" s="39">
        <v>34.2997198879552</v>
      </c>
      <c r="D493" s="35">
        <v>0.43</v>
      </c>
      <c r="E493" s="36">
        <f t="shared" si="7"/>
        <v>14.748879551820735</v>
      </c>
      <c r="F493" s="37"/>
      <c r="G493" s="38"/>
      <c r="H493" s="38"/>
    </row>
    <row r="494" spans="1:8" ht="14.25">
      <c r="A494" s="32" t="s">
        <v>569</v>
      </c>
      <c r="B494" s="33" t="s">
        <v>509</v>
      </c>
      <c r="C494" s="39">
        <v>11.4</v>
      </c>
      <c r="D494" s="35">
        <v>0.43</v>
      </c>
      <c r="E494" s="36">
        <f t="shared" si="7"/>
        <v>4.902</v>
      </c>
      <c r="F494" s="37"/>
      <c r="G494" s="38"/>
      <c r="H494" s="38"/>
    </row>
    <row r="495" spans="1:8" ht="14.25">
      <c r="A495" s="32" t="s">
        <v>570</v>
      </c>
      <c r="B495" s="33" t="s">
        <v>509</v>
      </c>
      <c r="C495" s="39">
        <v>22.8</v>
      </c>
      <c r="D495" s="35">
        <v>0.43</v>
      </c>
      <c r="E495" s="36">
        <f t="shared" si="7"/>
        <v>9.804</v>
      </c>
      <c r="F495" s="37"/>
      <c r="G495" s="38"/>
      <c r="H495" s="38"/>
    </row>
    <row r="496" spans="1:8" ht="14.25">
      <c r="A496" s="32" t="s">
        <v>571</v>
      </c>
      <c r="B496" s="33" t="s">
        <v>509</v>
      </c>
      <c r="C496" s="39">
        <v>5.69971988795518</v>
      </c>
      <c r="D496" s="35">
        <v>0.43</v>
      </c>
      <c r="E496" s="36">
        <f t="shared" si="7"/>
        <v>2.4508795518207274</v>
      </c>
      <c r="F496" s="37"/>
      <c r="G496" s="38"/>
      <c r="H496" s="38"/>
    </row>
    <row r="497" spans="1:8" ht="14.25">
      <c r="A497" s="32" t="s">
        <v>572</v>
      </c>
      <c r="B497" s="33" t="s">
        <v>509</v>
      </c>
      <c r="C497" s="39">
        <v>5.69971988795518</v>
      </c>
      <c r="D497" s="35">
        <v>0.43</v>
      </c>
      <c r="E497" s="36">
        <f t="shared" si="7"/>
        <v>2.4508795518207274</v>
      </c>
      <c r="F497" s="37"/>
      <c r="G497" s="38"/>
      <c r="H497" s="38"/>
    </row>
    <row r="498" spans="1:8" ht="14.25">
      <c r="A498" s="32" t="s">
        <v>573</v>
      </c>
      <c r="B498" s="33" t="s">
        <v>509</v>
      </c>
      <c r="C498" s="39">
        <v>5.69971988795518</v>
      </c>
      <c r="D498" s="35">
        <v>0.43</v>
      </c>
      <c r="E498" s="36">
        <f t="shared" si="7"/>
        <v>2.4508795518207274</v>
      </c>
      <c r="F498" s="37"/>
      <c r="G498" s="38"/>
      <c r="H498" s="38"/>
    </row>
    <row r="499" spans="1:8" ht="14.25">
      <c r="A499" s="32" t="s">
        <v>574</v>
      </c>
      <c r="B499" s="33" t="s">
        <v>509</v>
      </c>
      <c r="C499" s="39">
        <v>28.4997198879552</v>
      </c>
      <c r="D499" s="35">
        <v>0.43</v>
      </c>
      <c r="E499" s="36">
        <f t="shared" si="7"/>
        <v>12.254879551820736</v>
      </c>
      <c r="F499" s="37"/>
      <c r="G499" s="38"/>
      <c r="H499" s="38"/>
    </row>
    <row r="500" spans="1:8" ht="14.25">
      <c r="A500" s="32" t="s">
        <v>575</v>
      </c>
      <c r="B500" s="33" t="s">
        <v>509</v>
      </c>
      <c r="C500" s="39">
        <v>17.1002801120448</v>
      </c>
      <c r="D500" s="35">
        <v>0.43</v>
      </c>
      <c r="E500" s="36">
        <f t="shared" si="7"/>
        <v>7.353120448179264</v>
      </c>
      <c r="F500" s="37"/>
      <c r="G500" s="38"/>
      <c r="H500" s="38"/>
    </row>
    <row r="501" spans="1:8" ht="14.25">
      <c r="A501" s="32" t="s">
        <v>576</v>
      </c>
      <c r="B501" s="33" t="s">
        <v>577</v>
      </c>
      <c r="C501" s="39">
        <v>6.4</v>
      </c>
      <c r="D501" s="35">
        <v>0.43</v>
      </c>
      <c r="E501" s="36">
        <f t="shared" si="7"/>
        <v>2.7520000000000002</v>
      </c>
      <c r="F501" s="37"/>
      <c r="G501" s="38"/>
      <c r="H501" s="38"/>
    </row>
    <row r="502" spans="1:8" ht="14.25">
      <c r="A502" s="32" t="s">
        <v>578</v>
      </c>
      <c r="B502" s="33" t="s">
        <v>577</v>
      </c>
      <c r="C502" s="39">
        <v>12.9002801120448</v>
      </c>
      <c r="D502" s="35">
        <v>0.43</v>
      </c>
      <c r="E502" s="36">
        <f t="shared" si="7"/>
        <v>5.547120448179264</v>
      </c>
      <c r="F502" s="37"/>
      <c r="G502" s="38"/>
      <c r="H502" s="38"/>
    </row>
    <row r="503" spans="1:8" ht="14.25">
      <c r="A503" s="32" t="s">
        <v>579</v>
      </c>
      <c r="B503" s="33" t="s">
        <v>577</v>
      </c>
      <c r="C503" s="39">
        <v>9.6</v>
      </c>
      <c r="D503" s="35">
        <v>0.43</v>
      </c>
      <c r="E503" s="36">
        <f t="shared" si="7"/>
        <v>4.128</v>
      </c>
      <c r="F503" s="37"/>
      <c r="G503" s="38"/>
      <c r="H503" s="38"/>
    </row>
    <row r="504" spans="1:8" ht="14.25">
      <c r="A504" s="32" t="s">
        <v>580</v>
      </c>
      <c r="B504" s="33" t="s">
        <v>577</v>
      </c>
      <c r="C504" s="39">
        <v>64.3002801120448</v>
      </c>
      <c r="D504" s="35">
        <v>0.43</v>
      </c>
      <c r="E504" s="36">
        <f t="shared" si="7"/>
        <v>27.649120448179264</v>
      </c>
      <c r="F504" s="37"/>
      <c r="G504" s="38"/>
      <c r="H504" s="38"/>
    </row>
    <row r="505" spans="1:8" ht="14.25">
      <c r="A505" s="32" t="s">
        <v>581</v>
      </c>
      <c r="B505" s="33" t="s">
        <v>577</v>
      </c>
      <c r="C505" s="39">
        <v>22.5002801120448</v>
      </c>
      <c r="D505" s="35">
        <v>0.43</v>
      </c>
      <c r="E505" s="36">
        <f t="shared" si="7"/>
        <v>9.675120448179262</v>
      </c>
      <c r="F505" s="37"/>
      <c r="G505" s="38"/>
      <c r="H505" s="38"/>
    </row>
    <row r="506" spans="1:8" ht="14.25">
      <c r="A506" s="32" t="s">
        <v>582</v>
      </c>
      <c r="B506" s="33" t="s">
        <v>577</v>
      </c>
      <c r="C506" s="39">
        <v>16.1002801120448</v>
      </c>
      <c r="D506" s="35">
        <v>0.43</v>
      </c>
      <c r="E506" s="36">
        <f t="shared" si="7"/>
        <v>6.923120448179263</v>
      </c>
      <c r="F506" s="37"/>
      <c r="G506" s="38"/>
      <c r="H506" s="38"/>
    </row>
    <row r="507" spans="1:8" ht="14.25">
      <c r="A507" s="32" t="s">
        <v>583</v>
      </c>
      <c r="B507" s="33" t="s">
        <v>577</v>
      </c>
      <c r="C507" s="39">
        <v>16.1002801120448</v>
      </c>
      <c r="D507" s="35">
        <v>0.43</v>
      </c>
      <c r="E507" s="36">
        <f t="shared" si="7"/>
        <v>6.923120448179263</v>
      </c>
      <c r="F507" s="37"/>
      <c r="G507" s="38"/>
      <c r="H507" s="38"/>
    </row>
    <row r="508" spans="1:8" ht="14.25">
      <c r="A508" s="32" t="s">
        <v>584</v>
      </c>
      <c r="B508" s="33" t="s">
        <v>577</v>
      </c>
      <c r="C508" s="39">
        <v>21</v>
      </c>
      <c r="D508" s="35">
        <v>0.43</v>
      </c>
      <c r="E508" s="36">
        <f t="shared" si="7"/>
        <v>9.03</v>
      </c>
      <c r="F508" s="37"/>
      <c r="G508" s="38"/>
      <c r="H508" s="38"/>
    </row>
    <row r="509" spans="1:8" ht="14.25">
      <c r="A509" s="32" t="s">
        <v>585</v>
      </c>
      <c r="B509" s="33" t="s">
        <v>577</v>
      </c>
      <c r="C509" s="39">
        <v>13</v>
      </c>
      <c r="D509" s="35">
        <v>0.43</v>
      </c>
      <c r="E509" s="36">
        <f t="shared" si="7"/>
        <v>5.59</v>
      </c>
      <c r="F509" s="37"/>
      <c r="G509" s="38"/>
      <c r="H509" s="38"/>
    </row>
    <row r="510" spans="1:8" ht="14.25">
      <c r="A510" s="32" t="s">
        <v>586</v>
      </c>
      <c r="B510" s="33" t="s">
        <v>577</v>
      </c>
      <c r="C510" s="39">
        <v>16.1002801120448</v>
      </c>
      <c r="D510" s="35">
        <v>0.43</v>
      </c>
      <c r="E510" s="36">
        <f t="shared" si="7"/>
        <v>6.923120448179263</v>
      </c>
      <c r="F510" s="37"/>
      <c r="G510" s="38"/>
      <c r="H510" s="38"/>
    </row>
    <row r="511" spans="1:8" ht="14.25">
      <c r="A511" s="32" t="s">
        <v>587</v>
      </c>
      <c r="B511" s="33" t="s">
        <v>577</v>
      </c>
      <c r="C511" s="39">
        <v>16.1002801120448</v>
      </c>
      <c r="D511" s="35">
        <v>0.43</v>
      </c>
      <c r="E511" s="36">
        <f t="shared" si="7"/>
        <v>6.923120448179263</v>
      </c>
      <c r="F511" s="37"/>
      <c r="G511" s="38"/>
      <c r="H511" s="38"/>
    </row>
    <row r="512" spans="1:8" ht="14.25">
      <c r="A512" s="32" t="s">
        <v>588</v>
      </c>
      <c r="B512" s="33" t="s">
        <v>577</v>
      </c>
      <c r="C512" s="39">
        <v>12.9002801120448</v>
      </c>
      <c r="D512" s="35">
        <v>0.43</v>
      </c>
      <c r="E512" s="36">
        <f t="shared" si="7"/>
        <v>5.547120448179264</v>
      </c>
      <c r="F512" s="37"/>
      <c r="G512" s="38"/>
      <c r="H512" s="38"/>
    </row>
    <row r="513" spans="1:8" ht="14.25">
      <c r="A513" s="32" t="s">
        <v>589</v>
      </c>
      <c r="B513" s="33" t="s">
        <v>577</v>
      </c>
      <c r="C513" s="39">
        <v>12.9002801120448</v>
      </c>
      <c r="D513" s="35">
        <v>0.43</v>
      </c>
      <c r="E513" s="36">
        <f t="shared" si="7"/>
        <v>5.547120448179264</v>
      </c>
      <c r="F513" s="37"/>
      <c r="G513" s="38"/>
      <c r="H513" s="38"/>
    </row>
    <row r="514" spans="1:8" ht="14.25">
      <c r="A514" s="32" t="s">
        <v>590</v>
      </c>
      <c r="B514" s="33" t="s">
        <v>577</v>
      </c>
      <c r="C514" s="39">
        <v>9.6</v>
      </c>
      <c r="D514" s="35">
        <v>0.43</v>
      </c>
      <c r="E514" s="36">
        <f t="shared" si="7"/>
        <v>4.128</v>
      </c>
      <c r="F514" s="37"/>
      <c r="G514" s="38"/>
      <c r="H514" s="38"/>
    </row>
    <row r="515" spans="1:8" ht="14.25">
      <c r="A515" s="32" t="s">
        <v>591</v>
      </c>
      <c r="B515" s="33" t="s">
        <v>577</v>
      </c>
      <c r="C515" s="39">
        <v>22.5002801120448</v>
      </c>
      <c r="D515" s="35">
        <v>0.43</v>
      </c>
      <c r="E515" s="36">
        <f t="shared" si="7"/>
        <v>9.675120448179262</v>
      </c>
      <c r="F515" s="37"/>
      <c r="G515" s="38"/>
      <c r="H515" s="38"/>
    </row>
    <row r="516" spans="1:8" ht="14.25">
      <c r="A516" s="32" t="s">
        <v>592</v>
      </c>
      <c r="B516" s="33" t="s">
        <v>577</v>
      </c>
      <c r="C516" s="39">
        <v>16.1002801120448</v>
      </c>
      <c r="D516" s="35">
        <v>0.43</v>
      </c>
      <c r="E516" s="36">
        <f aca="true" t="shared" si="8" ref="E516:E579">SUM(C516*0.43)</f>
        <v>6.923120448179263</v>
      </c>
      <c r="F516" s="37"/>
      <c r="G516" s="38"/>
      <c r="H516" s="38"/>
    </row>
    <row r="517" spans="1:8" ht="14.25">
      <c r="A517" s="32" t="s">
        <v>593</v>
      </c>
      <c r="B517" s="33" t="s">
        <v>577</v>
      </c>
      <c r="C517" s="39">
        <v>19.5</v>
      </c>
      <c r="D517" s="35">
        <v>0.43</v>
      </c>
      <c r="E517" s="36">
        <f t="shared" si="8"/>
        <v>8.385</v>
      </c>
      <c r="F517" s="37"/>
      <c r="G517" s="38"/>
      <c r="H517" s="38"/>
    </row>
    <row r="518" spans="1:8" ht="14.25">
      <c r="A518" s="32" t="s">
        <v>594</v>
      </c>
      <c r="B518" s="33" t="s">
        <v>577</v>
      </c>
      <c r="C518" s="39">
        <v>12.9002801120448</v>
      </c>
      <c r="D518" s="35">
        <v>0.43</v>
      </c>
      <c r="E518" s="36">
        <f t="shared" si="8"/>
        <v>5.547120448179264</v>
      </c>
      <c r="F518" s="37"/>
      <c r="G518" s="38"/>
      <c r="H518" s="38"/>
    </row>
    <row r="519" spans="1:8" ht="14.25">
      <c r="A519" s="32" t="s">
        <v>595</v>
      </c>
      <c r="B519" s="33" t="s">
        <v>577</v>
      </c>
      <c r="C519" s="39">
        <v>13</v>
      </c>
      <c r="D519" s="35">
        <v>0.43</v>
      </c>
      <c r="E519" s="36">
        <f t="shared" si="8"/>
        <v>5.59</v>
      </c>
      <c r="F519" s="37"/>
      <c r="G519" s="38"/>
      <c r="H519" s="38"/>
    </row>
    <row r="520" spans="1:8" ht="14.25">
      <c r="A520" s="32" t="s">
        <v>596</v>
      </c>
      <c r="B520" s="33" t="s">
        <v>577</v>
      </c>
      <c r="C520" s="39">
        <v>9.6</v>
      </c>
      <c r="D520" s="35">
        <v>0.43</v>
      </c>
      <c r="E520" s="36">
        <f t="shared" si="8"/>
        <v>4.128</v>
      </c>
      <c r="F520" s="37"/>
      <c r="G520" s="38"/>
      <c r="H520" s="38"/>
    </row>
    <row r="521" spans="1:8" ht="14.25">
      <c r="A521" s="32" t="s">
        <v>597</v>
      </c>
      <c r="B521" s="33" t="s">
        <v>577</v>
      </c>
      <c r="C521" s="39">
        <v>22.6</v>
      </c>
      <c r="D521" s="35">
        <v>0.43</v>
      </c>
      <c r="E521" s="36">
        <f t="shared" si="8"/>
        <v>9.718</v>
      </c>
      <c r="F521" s="37"/>
      <c r="G521" s="38"/>
      <c r="H521" s="38"/>
    </row>
    <row r="522" spans="1:8" ht="14.25">
      <c r="A522" s="32" t="s">
        <v>598</v>
      </c>
      <c r="B522" s="33" t="s">
        <v>577</v>
      </c>
      <c r="C522" s="39">
        <v>12.9002801120448</v>
      </c>
      <c r="D522" s="35">
        <v>0.43</v>
      </c>
      <c r="E522" s="36">
        <f t="shared" si="8"/>
        <v>5.547120448179264</v>
      </c>
      <c r="F522" s="37"/>
      <c r="G522" s="38"/>
      <c r="H522" s="38"/>
    </row>
    <row r="523" spans="1:8" ht="14.25">
      <c r="A523" s="32" t="s">
        <v>599</v>
      </c>
      <c r="B523" s="33" t="s">
        <v>577</v>
      </c>
      <c r="C523" s="39">
        <v>19.3002801120448</v>
      </c>
      <c r="D523" s="35">
        <v>0.43</v>
      </c>
      <c r="E523" s="36">
        <f t="shared" si="8"/>
        <v>8.299120448179263</v>
      </c>
      <c r="F523" s="37"/>
      <c r="G523" s="38"/>
      <c r="H523" s="38"/>
    </row>
    <row r="524" spans="1:8" ht="14.25">
      <c r="A524" s="32" t="s">
        <v>600</v>
      </c>
      <c r="B524" s="33" t="s">
        <v>577</v>
      </c>
      <c r="C524" s="39">
        <v>16.1002801120448</v>
      </c>
      <c r="D524" s="35">
        <v>0.43</v>
      </c>
      <c r="E524" s="36">
        <f t="shared" si="8"/>
        <v>6.923120448179263</v>
      </c>
      <c r="F524" s="37"/>
      <c r="G524" s="38"/>
      <c r="H524" s="38"/>
    </row>
    <row r="525" spans="1:8" ht="14.25">
      <c r="A525" s="32" t="s">
        <v>601</v>
      </c>
      <c r="B525" s="33" t="s">
        <v>577</v>
      </c>
      <c r="C525" s="39">
        <v>13</v>
      </c>
      <c r="D525" s="35">
        <v>0.43</v>
      </c>
      <c r="E525" s="36">
        <f t="shared" si="8"/>
        <v>5.59</v>
      </c>
      <c r="F525" s="37"/>
      <c r="G525" s="38"/>
      <c r="H525" s="38"/>
    </row>
    <row r="526" spans="1:8" ht="14.25">
      <c r="A526" s="32" t="s">
        <v>602</v>
      </c>
      <c r="B526" s="33" t="s">
        <v>577</v>
      </c>
      <c r="C526" s="39">
        <v>66.1002801120448</v>
      </c>
      <c r="D526" s="35">
        <v>0.43</v>
      </c>
      <c r="E526" s="36">
        <f t="shared" si="8"/>
        <v>28.423120448179265</v>
      </c>
      <c r="F526" s="37"/>
      <c r="G526" s="38"/>
      <c r="H526" s="38"/>
    </row>
    <row r="527" spans="1:8" ht="14.25">
      <c r="A527" s="32" t="s">
        <v>603</v>
      </c>
      <c r="B527" s="33" t="s">
        <v>577</v>
      </c>
      <c r="C527" s="39">
        <v>13</v>
      </c>
      <c r="D527" s="35">
        <v>0.43</v>
      </c>
      <c r="E527" s="36">
        <f t="shared" si="8"/>
        <v>5.59</v>
      </c>
      <c r="F527" s="37"/>
      <c r="G527" s="38"/>
      <c r="H527" s="38"/>
    </row>
    <row r="528" spans="1:8" ht="14.25">
      <c r="A528" s="32" t="s">
        <v>604</v>
      </c>
      <c r="B528" s="33" t="s">
        <v>577</v>
      </c>
      <c r="C528" s="39">
        <v>19.3002801120448</v>
      </c>
      <c r="D528" s="35">
        <v>0.43</v>
      </c>
      <c r="E528" s="36">
        <f t="shared" si="8"/>
        <v>8.299120448179263</v>
      </c>
      <c r="F528" s="37"/>
      <c r="G528" s="38"/>
      <c r="H528" s="38"/>
    </row>
    <row r="529" spans="1:8" ht="14.25">
      <c r="A529" s="32" t="s">
        <v>605</v>
      </c>
      <c r="B529" s="33" t="s">
        <v>577</v>
      </c>
      <c r="C529" s="39">
        <v>6.4</v>
      </c>
      <c r="D529" s="35">
        <v>0.43</v>
      </c>
      <c r="E529" s="36">
        <f t="shared" si="8"/>
        <v>2.7520000000000002</v>
      </c>
      <c r="F529" s="37"/>
      <c r="G529" s="38"/>
      <c r="H529" s="38"/>
    </row>
    <row r="530" spans="1:8" ht="14.25">
      <c r="A530" s="32" t="s">
        <v>606</v>
      </c>
      <c r="B530" s="33" t="s">
        <v>577</v>
      </c>
      <c r="C530" s="39">
        <v>22.8</v>
      </c>
      <c r="D530" s="35">
        <v>0.43</v>
      </c>
      <c r="E530" s="36">
        <f t="shared" si="8"/>
        <v>9.804</v>
      </c>
      <c r="F530" s="37"/>
      <c r="G530" s="38"/>
      <c r="H530" s="38"/>
    </row>
    <row r="531" spans="1:8" ht="14.25">
      <c r="A531" s="32" t="s">
        <v>607</v>
      </c>
      <c r="B531" s="33" t="s">
        <v>577</v>
      </c>
      <c r="C531" s="39">
        <v>16.1002801120448</v>
      </c>
      <c r="D531" s="35">
        <v>0.43</v>
      </c>
      <c r="E531" s="36">
        <f t="shared" si="8"/>
        <v>6.923120448179263</v>
      </c>
      <c r="F531" s="37"/>
      <c r="G531" s="38"/>
      <c r="H531" s="38"/>
    </row>
    <row r="532" spans="1:8" ht="14.25">
      <c r="A532" s="52" t="s">
        <v>196</v>
      </c>
      <c r="B532" s="33" t="s">
        <v>577</v>
      </c>
      <c r="C532" s="39">
        <v>12.9002801120448</v>
      </c>
      <c r="D532" s="35">
        <v>0.43</v>
      </c>
      <c r="E532" s="36">
        <f t="shared" si="8"/>
        <v>5.547120448179264</v>
      </c>
      <c r="F532" s="37"/>
      <c r="G532" s="38"/>
      <c r="H532" s="38"/>
    </row>
    <row r="533" spans="1:8" ht="14.25">
      <c r="A533" s="32" t="s">
        <v>608</v>
      </c>
      <c r="B533" s="33" t="s">
        <v>577</v>
      </c>
      <c r="C533" s="39">
        <v>16.1002801120448</v>
      </c>
      <c r="D533" s="35">
        <v>0.43</v>
      </c>
      <c r="E533" s="36">
        <f t="shared" si="8"/>
        <v>6.923120448179263</v>
      </c>
      <c r="F533" s="37"/>
      <c r="G533" s="38"/>
      <c r="H533" s="38"/>
    </row>
    <row r="534" spans="1:8" ht="14.25">
      <c r="A534" s="32" t="s">
        <v>609</v>
      </c>
      <c r="B534" s="33" t="s">
        <v>577</v>
      </c>
      <c r="C534" s="39">
        <v>16.1002801120448</v>
      </c>
      <c r="D534" s="35">
        <v>0.43</v>
      </c>
      <c r="E534" s="36">
        <f t="shared" si="8"/>
        <v>6.923120448179263</v>
      </c>
      <c r="F534" s="37"/>
      <c r="G534" s="38"/>
      <c r="H534" s="38"/>
    </row>
    <row r="535" spans="1:8" ht="14.25">
      <c r="A535" s="32" t="s">
        <v>610</v>
      </c>
      <c r="B535" s="33" t="s">
        <v>577</v>
      </c>
      <c r="C535" s="39">
        <v>19.3002801120448</v>
      </c>
      <c r="D535" s="35">
        <v>0.43</v>
      </c>
      <c r="E535" s="36">
        <f t="shared" si="8"/>
        <v>8.299120448179263</v>
      </c>
      <c r="F535" s="37"/>
      <c r="G535" s="38"/>
      <c r="H535" s="38"/>
    </row>
    <row r="536" spans="1:8" ht="14.25">
      <c r="A536" s="32" t="s">
        <v>611</v>
      </c>
      <c r="B536" s="33" t="s">
        <v>577</v>
      </c>
      <c r="C536" s="39">
        <v>56.9002801120448</v>
      </c>
      <c r="D536" s="35">
        <v>0.43</v>
      </c>
      <c r="E536" s="36">
        <f t="shared" si="8"/>
        <v>24.467120448179262</v>
      </c>
      <c r="F536" s="37"/>
      <c r="G536" s="38"/>
      <c r="H536" s="38"/>
    </row>
    <row r="537" spans="1:8" ht="14.25">
      <c r="A537" s="32" t="s">
        <v>612</v>
      </c>
      <c r="B537" s="33" t="s">
        <v>577</v>
      </c>
      <c r="C537" s="39">
        <v>12.9002801120448</v>
      </c>
      <c r="D537" s="35">
        <v>0.43</v>
      </c>
      <c r="E537" s="36">
        <f t="shared" si="8"/>
        <v>5.547120448179264</v>
      </c>
      <c r="F537" s="37"/>
      <c r="G537" s="38"/>
      <c r="H537" s="38"/>
    </row>
    <row r="538" spans="1:8" ht="14.25">
      <c r="A538" s="32" t="s">
        <v>613</v>
      </c>
      <c r="B538" s="33" t="s">
        <v>577</v>
      </c>
      <c r="C538" s="39">
        <v>6.4</v>
      </c>
      <c r="D538" s="35">
        <v>0.43</v>
      </c>
      <c r="E538" s="36">
        <f t="shared" si="8"/>
        <v>2.7520000000000002</v>
      </c>
      <c r="F538" s="37"/>
      <c r="G538" s="38"/>
      <c r="H538" s="38"/>
    </row>
    <row r="539" spans="1:8" ht="14.25">
      <c r="A539" s="32" t="s">
        <v>614</v>
      </c>
      <c r="B539" s="33" t="s">
        <v>577</v>
      </c>
      <c r="C539" s="39">
        <v>31.9002801120448</v>
      </c>
      <c r="D539" s="35">
        <v>0.43</v>
      </c>
      <c r="E539" s="36">
        <f t="shared" si="8"/>
        <v>13.717120448179264</v>
      </c>
      <c r="F539" s="37"/>
      <c r="G539" s="38"/>
      <c r="H539" s="38"/>
    </row>
    <row r="540" spans="1:8" ht="14.25">
      <c r="A540" s="52" t="s">
        <v>615</v>
      </c>
      <c r="B540" s="33" t="s">
        <v>577</v>
      </c>
      <c r="C540" s="39">
        <v>9.70028011204482</v>
      </c>
      <c r="D540" s="35">
        <v>0.43</v>
      </c>
      <c r="E540" s="36">
        <f t="shared" si="8"/>
        <v>4.1711204481792725</v>
      </c>
      <c r="F540" s="53"/>
      <c r="G540" s="54"/>
      <c r="H540" s="54"/>
    </row>
    <row r="541" spans="1:8" ht="14.25">
      <c r="A541" s="32" t="s">
        <v>616</v>
      </c>
      <c r="B541" s="33" t="s">
        <v>577</v>
      </c>
      <c r="C541" s="39">
        <v>9.6</v>
      </c>
      <c r="D541" s="35">
        <v>0.43</v>
      </c>
      <c r="E541" s="36">
        <f t="shared" si="8"/>
        <v>4.128</v>
      </c>
      <c r="F541" s="37"/>
      <c r="G541" s="38"/>
      <c r="H541" s="38"/>
    </row>
    <row r="542" spans="1:8" ht="14.25">
      <c r="A542" s="32" t="s">
        <v>617</v>
      </c>
      <c r="B542" s="33" t="s">
        <v>577</v>
      </c>
      <c r="C542" s="39">
        <v>3.4</v>
      </c>
      <c r="D542" s="35">
        <v>0.43</v>
      </c>
      <c r="E542" s="36">
        <f t="shared" si="8"/>
        <v>1.462</v>
      </c>
      <c r="F542" s="37"/>
      <c r="G542" s="38"/>
      <c r="H542" s="38"/>
    </row>
    <row r="543" spans="1:8" ht="14.25">
      <c r="A543" s="32" t="s">
        <v>618</v>
      </c>
      <c r="B543" s="33" t="s">
        <v>577</v>
      </c>
      <c r="C543" s="39">
        <v>9.8</v>
      </c>
      <c r="D543" s="35">
        <v>0.43</v>
      </c>
      <c r="E543" s="36">
        <f t="shared" si="8"/>
        <v>4.214</v>
      </c>
      <c r="F543" s="37"/>
      <c r="G543" s="38"/>
      <c r="H543" s="38"/>
    </row>
    <row r="544" spans="1:8" ht="14.25">
      <c r="A544" s="32" t="s">
        <v>619</v>
      </c>
      <c r="B544" s="33" t="s">
        <v>620</v>
      </c>
      <c r="C544" s="39">
        <v>16.5002801120448</v>
      </c>
      <c r="D544" s="35">
        <v>0.43</v>
      </c>
      <c r="E544" s="36">
        <f t="shared" si="8"/>
        <v>7.095120448179263</v>
      </c>
      <c r="F544" s="37"/>
      <c r="G544" s="38"/>
      <c r="H544" s="38"/>
    </row>
    <row r="545" spans="1:8" ht="14.25">
      <c r="A545" s="32" t="s">
        <v>621</v>
      </c>
      <c r="B545" s="33" t="s">
        <v>620</v>
      </c>
      <c r="C545" s="39">
        <v>0.700280112044818</v>
      </c>
      <c r="D545" s="35">
        <v>0.43</v>
      </c>
      <c r="E545" s="36">
        <f t="shared" si="8"/>
        <v>0.30112044817927175</v>
      </c>
      <c r="F545" s="37"/>
      <c r="G545" s="38"/>
      <c r="H545" s="38"/>
    </row>
    <row r="546" spans="1:8" ht="14.25">
      <c r="A546" s="32" t="s">
        <v>622</v>
      </c>
      <c r="B546" s="33" t="s">
        <v>620</v>
      </c>
      <c r="C546" s="39">
        <v>0.8</v>
      </c>
      <c r="D546" s="35">
        <v>0.43</v>
      </c>
      <c r="E546" s="36">
        <f t="shared" si="8"/>
        <v>0.34400000000000003</v>
      </c>
      <c r="F546" s="37"/>
      <c r="G546" s="38"/>
      <c r="H546" s="38"/>
    </row>
    <row r="547" spans="1:8" ht="14.25">
      <c r="A547" s="32" t="s">
        <v>623</v>
      </c>
      <c r="B547" s="33" t="s">
        <v>620</v>
      </c>
      <c r="C547" s="39">
        <v>0.8</v>
      </c>
      <c r="D547" s="35">
        <v>0.43</v>
      </c>
      <c r="E547" s="36">
        <f t="shared" si="8"/>
        <v>0.34400000000000003</v>
      </c>
      <c r="F547" s="37"/>
      <c r="G547" s="38"/>
      <c r="H547" s="38"/>
    </row>
    <row r="548" spans="1:8" ht="14.25">
      <c r="A548" s="32" t="s">
        <v>624</v>
      </c>
      <c r="B548" s="33" t="s">
        <v>620</v>
      </c>
      <c r="C548" s="39">
        <v>1.49971988795518</v>
      </c>
      <c r="D548" s="35">
        <v>0.43</v>
      </c>
      <c r="E548" s="36">
        <f t="shared" si="8"/>
        <v>0.6448795518207274</v>
      </c>
      <c r="F548" s="37"/>
      <c r="G548" s="38"/>
      <c r="H548" s="38"/>
    </row>
    <row r="549" spans="1:8" ht="14.25">
      <c r="A549" s="32" t="s">
        <v>625</v>
      </c>
      <c r="B549" s="33" t="s">
        <v>620</v>
      </c>
      <c r="C549" s="39">
        <v>1</v>
      </c>
      <c r="D549" s="35">
        <v>0.43</v>
      </c>
      <c r="E549" s="36">
        <f t="shared" si="8"/>
        <v>0.43</v>
      </c>
      <c r="F549" s="37"/>
      <c r="G549" s="38"/>
      <c r="H549" s="38"/>
    </row>
    <row r="550" spans="1:8" ht="14.25">
      <c r="A550" s="32" t="s">
        <v>626</v>
      </c>
      <c r="B550" s="33" t="s">
        <v>620</v>
      </c>
      <c r="C550" s="39">
        <v>0.6</v>
      </c>
      <c r="D550" s="35">
        <v>0.43</v>
      </c>
      <c r="E550" s="36">
        <f t="shared" si="8"/>
        <v>0.258</v>
      </c>
      <c r="F550" s="37"/>
      <c r="G550" s="38"/>
      <c r="H550" s="38"/>
    </row>
    <row r="551" spans="1:8" ht="14.25">
      <c r="A551" s="32" t="s">
        <v>627</v>
      </c>
      <c r="B551" s="33" t="s">
        <v>620</v>
      </c>
      <c r="C551" s="39">
        <v>19.8</v>
      </c>
      <c r="D551" s="35">
        <v>0.43</v>
      </c>
      <c r="E551" s="36">
        <f t="shared" si="8"/>
        <v>8.514</v>
      </c>
      <c r="F551" s="37"/>
      <c r="G551" s="38"/>
      <c r="H551" s="38"/>
    </row>
    <row r="552" spans="1:8" ht="14.25">
      <c r="A552" s="32" t="s">
        <v>628</v>
      </c>
      <c r="B552" s="33" t="s">
        <v>620</v>
      </c>
      <c r="C552" s="39">
        <v>0.700280112044818</v>
      </c>
      <c r="D552" s="35">
        <v>0.43</v>
      </c>
      <c r="E552" s="36">
        <f t="shared" si="8"/>
        <v>0.30112044817927175</v>
      </c>
      <c r="F552" s="37"/>
      <c r="G552" s="38"/>
      <c r="H552" s="38"/>
    </row>
    <row r="553" spans="1:8" ht="14.25">
      <c r="A553" s="32" t="s">
        <v>629</v>
      </c>
      <c r="B553" s="33" t="s">
        <v>620</v>
      </c>
      <c r="C553" s="39">
        <v>6.6</v>
      </c>
      <c r="D553" s="35">
        <v>0.43</v>
      </c>
      <c r="E553" s="36">
        <f t="shared" si="8"/>
        <v>2.8379999999999996</v>
      </c>
      <c r="F553" s="37"/>
      <c r="G553" s="38"/>
      <c r="H553" s="38"/>
    </row>
    <row r="554" spans="1:8" ht="14.25">
      <c r="A554" s="32" t="s">
        <v>630</v>
      </c>
      <c r="B554" s="33" t="s">
        <v>620</v>
      </c>
      <c r="C554" s="39">
        <v>1</v>
      </c>
      <c r="D554" s="35">
        <v>0.43</v>
      </c>
      <c r="E554" s="36">
        <f t="shared" si="8"/>
        <v>0.43</v>
      </c>
      <c r="F554" s="37"/>
      <c r="G554" s="38"/>
      <c r="H554" s="38"/>
    </row>
    <row r="555" spans="1:8" ht="14.25">
      <c r="A555" s="32" t="s">
        <v>631</v>
      </c>
      <c r="B555" s="33" t="s">
        <v>620</v>
      </c>
      <c r="C555" s="39">
        <v>1</v>
      </c>
      <c r="D555" s="35">
        <v>0.43</v>
      </c>
      <c r="E555" s="36">
        <f t="shared" si="8"/>
        <v>0.43</v>
      </c>
      <c r="F555" s="37"/>
      <c r="G555" s="38"/>
      <c r="H555" s="38"/>
    </row>
    <row r="556" spans="1:8" ht="14.25">
      <c r="A556" s="32" t="s">
        <v>632</v>
      </c>
      <c r="B556" s="33" t="s">
        <v>620</v>
      </c>
      <c r="C556" s="39">
        <v>16.6</v>
      </c>
      <c r="D556" s="35">
        <v>0.43</v>
      </c>
      <c r="E556" s="36">
        <f t="shared" si="8"/>
        <v>7.138000000000001</v>
      </c>
      <c r="F556" s="51" t="s">
        <v>633</v>
      </c>
      <c r="G556" s="74" t="s">
        <v>634</v>
      </c>
      <c r="H556" s="51">
        <v>18797931972</v>
      </c>
    </row>
    <row r="557" spans="1:8" ht="14.25">
      <c r="A557" s="32" t="s">
        <v>633</v>
      </c>
      <c r="B557" s="33" t="s">
        <v>620</v>
      </c>
      <c r="C557" s="39">
        <v>0.700280112044818</v>
      </c>
      <c r="D557" s="35">
        <v>0.43</v>
      </c>
      <c r="E557" s="36">
        <f t="shared" si="8"/>
        <v>0.30112044817927175</v>
      </c>
      <c r="F557" s="37"/>
      <c r="G557" s="38"/>
      <c r="H557" s="38"/>
    </row>
    <row r="558" spans="1:8" ht="14.25">
      <c r="A558" s="32" t="s">
        <v>635</v>
      </c>
      <c r="B558" s="33" t="s">
        <v>620</v>
      </c>
      <c r="C558" s="39">
        <v>0.8</v>
      </c>
      <c r="D558" s="35">
        <v>0.43</v>
      </c>
      <c r="E558" s="36">
        <f t="shared" si="8"/>
        <v>0.34400000000000003</v>
      </c>
      <c r="F558" s="37"/>
      <c r="G558" s="38"/>
      <c r="H558" s="38"/>
    </row>
    <row r="559" spans="1:8" ht="14.25">
      <c r="A559" s="32" t="s">
        <v>636</v>
      </c>
      <c r="B559" s="33" t="s">
        <v>620</v>
      </c>
      <c r="C559" s="39">
        <v>1</v>
      </c>
      <c r="D559" s="35">
        <v>0.43</v>
      </c>
      <c r="E559" s="36">
        <f t="shared" si="8"/>
        <v>0.43</v>
      </c>
      <c r="F559" s="37"/>
      <c r="G559" s="38"/>
      <c r="H559" s="38"/>
    </row>
    <row r="560" spans="1:8" ht="14.25">
      <c r="A560" s="32" t="s">
        <v>637</v>
      </c>
      <c r="B560" s="33" t="s">
        <v>620</v>
      </c>
      <c r="C560" s="39">
        <v>0.6</v>
      </c>
      <c r="D560" s="35">
        <v>0.43</v>
      </c>
      <c r="E560" s="36">
        <f t="shared" si="8"/>
        <v>0.258</v>
      </c>
      <c r="F560" s="37"/>
      <c r="G560" s="38"/>
      <c r="H560" s="38"/>
    </row>
    <row r="561" spans="1:8" ht="14.25">
      <c r="A561" s="32" t="s">
        <v>638</v>
      </c>
      <c r="B561" s="33" t="s">
        <v>620</v>
      </c>
      <c r="C561" s="39">
        <v>0.899719887955182</v>
      </c>
      <c r="D561" s="35">
        <v>0.43</v>
      </c>
      <c r="E561" s="36">
        <f t="shared" si="8"/>
        <v>0.38687955182072825</v>
      </c>
      <c r="F561" s="37"/>
      <c r="G561" s="38"/>
      <c r="H561" s="38"/>
    </row>
    <row r="562" spans="1:8" ht="14.25">
      <c r="A562" s="32" t="s">
        <v>639</v>
      </c>
      <c r="B562" s="33" t="s">
        <v>620</v>
      </c>
      <c r="C562" s="39">
        <v>13.2</v>
      </c>
      <c r="D562" s="35">
        <v>0.43</v>
      </c>
      <c r="E562" s="36">
        <f t="shared" si="8"/>
        <v>5.675999999999999</v>
      </c>
      <c r="F562" s="37"/>
      <c r="G562" s="38"/>
      <c r="H562" s="38"/>
    </row>
    <row r="563" spans="1:8" ht="14.25">
      <c r="A563" s="32" t="s">
        <v>640</v>
      </c>
      <c r="B563" s="33" t="s">
        <v>620</v>
      </c>
      <c r="C563" s="39">
        <v>16.6</v>
      </c>
      <c r="D563" s="35">
        <v>0.43</v>
      </c>
      <c r="E563" s="36">
        <f t="shared" si="8"/>
        <v>7.138000000000001</v>
      </c>
      <c r="F563" s="37"/>
      <c r="G563" s="38"/>
      <c r="H563" s="38"/>
    </row>
    <row r="564" spans="1:8" ht="14.25">
      <c r="A564" s="32" t="s">
        <v>641</v>
      </c>
      <c r="B564" s="33" t="s">
        <v>620</v>
      </c>
      <c r="C564" s="39">
        <v>1.30028011204482</v>
      </c>
      <c r="D564" s="35">
        <v>0.43</v>
      </c>
      <c r="E564" s="36">
        <f t="shared" si="8"/>
        <v>0.5591204481792725</v>
      </c>
      <c r="F564" s="37"/>
      <c r="G564" s="38"/>
      <c r="H564" s="38"/>
    </row>
    <row r="565" spans="1:8" ht="14.25">
      <c r="A565" s="32" t="s">
        <v>642</v>
      </c>
      <c r="B565" s="33" t="s">
        <v>620</v>
      </c>
      <c r="C565" s="39">
        <v>0.8</v>
      </c>
      <c r="D565" s="35">
        <v>0.43</v>
      </c>
      <c r="E565" s="36">
        <f t="shared" si="8"/>
        <v>0.34400000000000003</v>
      </c>
      <c r="F565" s="37"/>
      <c r="G565" s="38"/>
      <c r="H565" s="38"/>
    </row>
    <row r="566" spans="1:8" ht="14.25">
      <c r="A566" s="32" t="s">
        <v>643</v>
      </c>
      <c r="B566" s="33" t="s">
        <v>620</v>
      </c>
      <c r="C566" s="39">
        <v>0.6</v>
      </c>
      <c r="D566" s="35">
        <v>0.43</v>
      </c>
      <c r="E566" s="36">
        <f t="shared" si="8"/>
        <v>0.258</v>
      </c>
      <c r="F566" s="37"/>
      <c r="G566" s="38"/>
      <c r="H566" s="38"/>
    </row>
    <row r="567" spans="1:8" ht="14.25">
      <c r="A567" s="32" t="s">
        <v>644</v>
      </c>
      <c r="B567" s="33" t="s">
        <v>620</v>
      </c>
      <c r="C567" s="39">
        <v>1</v>
      </c>
      <c r="D567" s="35">
        <v>0.43</v>
      </c>
      <c r="E567" s="36">
        <f t="shared" si="8"/>
        <v>0.43</v>
      </c>
      <c r="F567" s="37"/>
      <c r="G567" s="38"/>
      <c r="H567" s="38"/>
    </row>
    <row r="568" spans="1:8" ht="14.25">
      <c r="A568" s="32" t="s">
        <v>645</v>
      </c>
      <c r="B568" s="33" t="s">
        <v>620</v>
      </c>
      <c r="C568" s="39">
        <v>0.6</v>
      </c>
      <c r="D568" s="35">
        <v>0.43</v>
      </c>
      <c r="E568" s="36">
        <f t="shared" si="8"/>
        <v>0.258</v>
      </c>
      <c r="F568" s="37"/>
      <c r="G568" s="38"/>
      <c r="H568" s="38"/>
    </row>
    <row r="569" spans="1:8" ht="14.25">
      <c r="A569" s="32" t="s">
        <v>646</v>
      </c>
      <c r="B569" s="33" t="s">
        <v>620</v>
      </c>
      <c r="C569" s="39">
        <v>0.4</v>
      </c>
      <c r="D569" s="35">
        <v>0.43</v>
      </c>
      <c r="E569" s="36">
        <f t="shared" si="8"/>
        <v>0.17200000000000001</v>
      </c>
      <c r="F569" s="37"/>
      <c r="G569" s="38"/>
      <c r="H569" s="38"/>
    </row>
    <row r="570" spans="1:8" ht="14.25">
      <c r="A570" s="32" t="s">
        <v>647</v>
      </c>
      <c r="B570" s="33" t="s">
        <v>620</v>
      </c>
      <c r="C570" s="39">
        <v>0.8</v>
      </c>
      <c r="D570" s="35">
        <v>0.43</v>
      </c>
      <c r="E570" s="36">
        <f t="shared" si="8"/>
        <v>0.34400000000000003</v>
      </c>
      <c r="F570" s="37"/>
      <c r="G570" s="38"/>
      <c r="H570" s="38"/>
    </row>
    <row r="571" spans="1:8" ht="14.25">
      <c r="A571" s="32" t="s">
        <v>648</v>
      </c>
      <c r="B571" s="33" t="s">
        <v>620</v>
      </c>
      <c r="C571" s="39">
        <v>0.300280112044818</v>
      </c>
      <c r="D571" s="35">
        <v>0.43</v>
      </c>
      <c r="E571" s="36">
        <f t="shared" si="8"/>
        <v>0.12912044817927176</v>
      </c>
      <c r="F571" s="37"/>
      <c r="G571" s="38"/>
      <c r="H571" s="38"/>
    </row>
    <row r="572" spans="1:8" ht="14.25">
      <c r="A572" s="32" t="s">
        <v>649</v>
      </c>
      <c r="B572" s="33" t="s">
        <v>620</v>
      </c>
      <c r="C572" s="39">
        <v>2.10028011204482</v>
      </c>
      <c r="D572" s="35">
        <v>0.43</v>
      </c>
      <c r="E572" s="36">
        <f t="shared" si="8"/>
        <v>0.9031204481792725</v>
      </c>
      <c r="F572" s="37"/>
      <c r="G572" s="38"/>
      <c r="H572" s="38"/>
    </row>
    <row r="573" spans="1:8" ht="14.25">
      <c r="A573" s="32" t="s">
        <v>650</v>
      </c>
      <c r="B573" s="33" t="s">
        <v>620</v>
      </c>
      <c r="C573" s="39">
        <v>13.2</v>
      </c>
      <c r="D573" s="35">
        <v>0.43</v>
      </c>
      <c r="E573" s="36">
        <f t="shared" si="8"/>
        <v>5.675999999999999</v>
      </c>
      <c r="F573" s="37"/>
      <c r="G573" s="38"/>
      <c r="H573" s="38"/>
    </row>
    <row r="574" spans="1:8" ht="14.25">
      <c r="A574" s="32" t="s">
        <v>651</v>
      </c>
      <c r="B574" s="33" t="s">
        <v>620</v>
      </c>
      <c r="C574" s="39">
        <v>13.1002801120448</v>
      </c>
      <c r="D574" s="35">
        <v>0.43</v>
      </c>
      <c r="E574" s="36">
        <f t="shared" si="8"/>
        <v>5.633120448179264</v>
      </c>
      <c r="F574" s="37"/>
      <c r="G574" s="38"/>
      <c r="H574" s="38"/>
    </row>
    <row r="575" spans="1:8" ht="14.25">
      <c r="A575" s="32" t="s">
        <v>652</v>
      </c>
      <c r="B575" s="33" t="s">
        <v>620</v>
      </c>
      <c r="C575" s="39">
        <v>1.2</v>
      </c>
      <c r="D575" s="35">
        <v>0.43</v>
      </c>
      <c r="E575" s="36">
        <f t="shared" si="8"/>
        <v>0.516</v>
      </c>
      <c r="F575" s="37"/>
      <c r="G575" s="38"/>
      <c r="H575" s="38"/>
    </row>
    <row r="576" spans="1:8" ht="14.25">
      <c r="A576" s="32" t="s">
        <v>653</v>
      </c>
      <c r="B576" s="33" t="s">
        <v>620</v>
      </c>
      <c r="C576" s="39">
        <v>0.300280112044818</v>
      </c>
      <c r="D576" s="35">
        <v>0.43</v>
      </c>
      <c r="E576" s="36">
        <f t="shared" si="8"/>
        <v>0.12912044817927176</v>
      </c>
      <c r="F576" s="37"/>
      <c r="G576" s="38"/>
      <c r="H576" s="38"/>
    </row>
    <row r="577" spans="1:8" ht="14.25">
      <c r="A577" s="32" t="s">
        <v>654</v>
      </c>
      <c r="B577" s="33" t="s">
        <v>620</v>
      </c>
      <c r="C577" s="39">
        <v>0.700280112044818</v>
      </c>
      <c r="D577" s="35">
        <v>0.43</v>
      </c>
      <c r="E577" s="36">
        <f t="shared" si="8"/>
        <v>0.30112044817927175</v>
      </c>
      <c r="F577" s="37"/>
      <c r="G577" s="38"/>
      <c r="H577" s="38"/>
    </row>
    <row r="578" spans="1:8" ht="14.25">
      <c r="A578" s="32" t="s">
        <v>655</v>
      </c>
      <c r="B578" s="33" t="s">
        <v>620</v>
      </c>
      <c r="C578" s="39">
        <v>1.4</v>
      </c>
      <c r="D578" s="35">
        <v>0.43</v>
      </c>
      <c r="E578" s="36">
        <f t="shared" si="8"/>
        <v>0.602</v>
      </c>
      <c r="F578" s="37"/>
      <c r="G578" s="38"/>
      <c r="H578" s="38"/>
    </row>
    <row r="579" spans="1:8" ht="14.25">
      <c r="A579" s="32" t="s">
        <v>656</v>
      </c>
      <c r="B579" s="33" t="s">
        <v>620</v>
      </c>
      <c r="C579" s="39">
        <v>1</v>
      </c>
      <c r="D579" s="35">
        <v>0.43</v>
      </c>
      <c r="E579" s="36">
        <f t="shared" si="8"/>
        <v>0.43</v>
      </c>
      <c r="F579" s="37"/>
      <c r="G579" s="38"/>
      <c r="H579" s="38"/>
    </row>
    <row r="580" spans="1:8" ht="14.25">
      <c r="A580" s="32" t="s">
        <v>657</v>
      </c>
      <c r="B580" s="33" t="s">
        <v>620</v>
      </c>
      <c r="C580" s="39">
        <v>0.799439775910364</v>
      </c>
      <c r="D580" s="35">
        <v>0.43</v>
      </c>
      <c r="E580" s="36">
        <f aca="true" t="shared" si="9" ref="E580:E621">SUM(C580*0.43)</f>
        <v>0.3437591036414565</v>
      </c>
      <c r="F580" s="37"/>
      <c r="G580" s="38"/>
      <c r="H580" s="38"/>
    </row>
    <row r="581" spans="1:8" ht="14.25">
      <c r="A581" s="32" t="s">
        <v>658</v>
      </c>
      <c r="B581" s="33" t="s">
        <v>620</v>
      </c>
      <c r="C581" s="39">
        <v>0.700280112044818</v>
      </c>
      <c r="D581" s="35">
        <v>0.43</v>
      </c>
      <c r="E581" s="36">
        <f t="shared" si="9"/>
        <v>0.30112044817927175</v>
      </c>
      <c r="F581" s="37"/>
      <c r="G581" s="38"/>
      <c r="H581" s="38"/>
    </row>
    <row r="582" spans="1:8" ht="14.25">
      <c r="A582" s="32" t="s">
        <v>659</v>
      </c>
      <c r="B582" s="33" t="s">
        <v>620</v>
      </c>
      <c r="C582" s="39">
        <v>15.4997198879552</v>
      </c>
      <c r="D582" s="35">
        <v>0.43</v>
      </c>
      <c r="E582" s="36">
        <f t="shared" si="9"/>
        <v>6.664879551820736</v>
      </c>
      <c r="F582" s="37"/>
      <c r="G582" s="38"/>
      <c r="H582" s="38"/>
    </row>
    <row r="583" spans="1:8" ht="14.25">
      <c r="A583" s="32" t="s">
        <v>660</v>
      </c>
      <c r="B583" s="33" t="s">
        <v>620</v>
      </c>
      <c r="C583" s="39">
        <v>0.499719887955182</v>
      </c>
      <c r="D583" s="35">
        <v>0.43</v>
      </c>
      <c r="E583" s="36">
        <f t="shared" si="9"/>
        <v>0.21487955182072827</v>
      </c>
      <c r="F583" s="51" t="s">
        <v>661</v>
      </c>
      <c r="G583" s="74" t="s">
        <v>662</v>
      </c>
      <c r="H583" s="51">
        <v>15270321088</v>
      </c>
    </row>
    <row r="584" spans="1:8" ht="14.25">
      <c r="A584" s="32" t="s">
        <v>663</v>
      </c>
      <c r="B584" s="33" t="s">
        <v>620</v>
      </c>
      <c r="C584" s="39">
        <v>1.79943977591036</v>
      </c>
      <c r="D584" s="35">
        <v>0.43</v>
      </c>
      <c r="E584" s="36">
        <f t="shared" si="9"/>
        <v>0.7737591036414547</v>
      </c>
      <c r="F584" s="37"/>
      <c r="G584" s="38"/>
      <c r="H584" s="38"/>
    </row>
    <row r="585" spans="1:8" ht="14.25">
      <c r="A585" s="32" t="s">
        <v>664</v>
      </c>
      <c r="B585" s="33" t="s">
        <v>620</v>
      </c>
      <c r="C585" s="39">
        <v>1</v>
      </c>
      <c r="D585" s="35">
        <v>0.43</v>
      </c>
      <c r="E585" s="36">
        <f t="shared" si="9"/>
        <v>0.43</v>
      </c>
      <c r="F585" s="37"/>
      <c r="G585" s="38"/>
      <c r="H585" s="38"/>
    </row>
    <row r="586" spans="1:8" ht="14.25">
      <c r="A586" s="32" t="s">
        <v>665</v>
      </c>
      <c r="B586" s="33" t="s">
        <v>620</v>
      </c>
      <c r="C586" s="39">
        <v>0.899159663865546</v>
      </c>
      <c r="D586" s="35">
        <v>0.43</v>
      </c>
      <c r="E586" s="36">
        <f t="shared" si="9"/>
        <v>0.3866386554621848</v>
      </c>
      <c r="F586" s="37"/>
      <c r="G586" s="38"/>
      <c r="H586" s="38"/>
    </row>
    <row r="587" spans="1:8" ht="14.25">
      <c r="A587" s="32" t="s">
        <v>666</v>
      </c>
      <c r="B587" s="33" t="s">
        <v>620</v>
      </c>
      <c r="C587" s="39">
        <v>0.399439775910364</v>
      </c>
      <c r="D587" s="35">
        <v>0.43</v>
      </c>
      <c r="E587" s="36">
        <f t="shared" si="9"/>
        <v>0.17175910364145652</v>
      </c>
      <c r="F587" s="37" t="s">
        <v>665</v>
      </c>
      <c r="G587" s="38" t="s">
        <v>667</v>
      </c>
      <c r="H587" s="38" t="s">
        <v>668</v>
      </c>
    </row>
    <row r="588" spans="1:8" ht="14.25">
      <c r="A588" s="32" t="s">
        <v>669</v>
      </c>
      <c r="B588" s="33" t="s">
        <v>620</v>
      </c>
      <c r="C588" s="39">
        <v>0.299719887955182</v>
      </c>
      <c r="D588" s="35">
        <v>0.43</v>
      </c>
      <c r="E588" s="36">
        <f t="shared" si="9"/>
        <v>0.12887955182072827</v>
      </c>
      <c r="F588" s="37"/>
      <c r="G588" s="38"/>
      <c r="H588" s="38"/>
    </row>
    <row r="589" spans="1:8" ht="14.25">
      <c r="A589" s="32" t="s">
        <v>670</v>
      </c>
      <c r="B589" s="33" t="s">
        <v>620</v>
      </c>
      <c r="C589" s="39">
        <v>0.700280112044818</v>
      </c>
      <c r="D589" s="35">
        <v>0.43</v>
      </c>
      <c r="E589" s="36">
        <f t="shared" si="9"/>
        <v>0.30112044817927175</v>
      </c>
      <c r="F589" s="37"/>
      <c r="G589" s="38"/>
      <c r="H589" s="38"/>
    </row>
    <row r="590" spans="1:8" ht="14.25">
      <c r="A590" s="32" t="s">
        <v>671</v>
      </c>
      <c r="B590" s="33" t="s">
        <v>620</v>
      </c>
      <c r="C590" s="39">
        <v>0.899159663865546</v>
      </c>
      <c r="D590" s="35">
        <v>0.43</v>
      </c>
      <c r="E590" s="36">
        <f t="shared" si="9"/>
        <v>0.3866386554621848</v>
      </c>
      <c r="F590" s="37"/>
      <c r="G590" s="38"/>
      <c r="H590" s="38"/>
    </row>
    <row r="591" spans="1:8" ht="14.25">
      <c r="A591" s="32" t="s">
        <v>672</v>
      </c>
      <c r="B591" s="33" t="s">
        <v>620</v>
      </c>
      <c r="C591" s="39">
        <v>6.69971988795518</v>
      </c>
      <c r="D591" s="35">
        <v>0.43</v>
      </c>
      <c r="E591" s="36">
        <f t="shared" si="9"/>
        <v>2.880879551820727</v>
      </c>
      <c r="F591" s="37"/>
      <c r="G591" s="38"/>
      <c r="H591" s="38"/>
    </row>
    <row r="592" spans="1:8" ht="14.25">
      <c r="A592" s="32" t="s">
        <v>673</v>
      </c>
      <c r="B592" s="33" t="s">
        <v>620</v>
      </c>
      <c r="C592" s="39">
        <v>0.700280112044818</v>
      </c>
      <c r="D592" s="35">
        <v>0.43</v>
      </c>
      <c r="E592" s="36">
        <f t="shared" si="9"/>
        <v>0.30112044817927175</v>
      </c>
      <c r="F592" s="37"/>
      <c r="G592" s="38"/>
      <c r="H592" s="38"/>
    </row>
    <row r="593" spans="1:8" ht="14.25">
      <c r="A593" s="32" t="s">
        <v>661</v>
      </c>
      <c r="B593" s="33" t="s">
        <v>620</v>
      </c>
      <c r="C593" s="39">
        <v>1</v>
      </c>
      <c r="D593" s="35">
        <v>0.43</v>
      </c>
      <c r="E593" s="36">
        <f t="shared" si="9"/>
        <v>0.43</v>
      </c>
      <c r="F593" s="37"/>
      <c r="G593" s="38"/>
      <c r="H593" s="38"/>
    </row>
    <row r="594" spans="1:8" ht="14.25">
      <c r="A594" s="32" t="s">
        <v>674</v>
      </c>
      <c r="B594" s="33" t="s">
        <v>620</v>
      </c>
      <c r="C594" s="39">
        <v>1.59943977591036</v>
      </c>
      <c r="D594" s="35">
        <v>0.43</v>
      </c>
      <c r="E594" s="36">
        <f t="shared" si="9"/>
        <v>0.6877591036414548</v>
      </c>
      <c r="F594" s="37"/>
      <c r="G594" s="38"/>
      <c r="H594" s="38"/>
    </row>
    <row r="595" spans="1:8" ht="14.25">
      <c r="A595" s="32" t="s">
        <v>675</v>
      </c>
      <c r="B595" s="33" t="s">
        <v>620</v>
      </c>
      <c r="C595" s="39">
        <v>15.5994397759104</v>
      </c>
      <c r="D595" s="35">
        <v>0.43</v>
      </c>
      <c r="E595" s="36">
        <f t="shared" si="9"/>
        <v>6.707759103641472</v>
      </c>
      <c r="F595" s="37"/>
      <c r="G595" s="38"/>
      <c r="H595" s="38"/>
    </row>
    <row r="596" spans="1:8" ht="14.25">
      <c r="A596" s="32" t="s">
        <v>676</v>
      </c>
      <c r="B596" s="33" t="s">
        <v>620</v>
      </c>
      <c r="C596" s="39">
        <v>1</v>
      </c>
      <c r="D596" s="35">
        <v>0.43</v>
      </c>
      <c r="E596" s="36">
        <f t="shared" si="9"/>
        <v>0.43</v>
      </c>
      <c r="F596" s="37"/>
      <c r="G596" s="38"/>
      <c r="H596" s="38"/>
    </row>
    <row r="597" spans="1:8" ht="14.25">
      <c r="A597" s="32" t="s">
        <v>677</v>
      </c>
      <c r="B597" s="33" t="s">
        <v>620</v>
      </c>
      <c r="C597" s="39">
        <v>0.899159663865546</v>
      </c>
      <c r="D597" s="35">
        <v>0.43</v>
      </c>
      <c r="E597" s="36">
        <f t="shared" si="9"/>
        <v>0.3866386554621848</v>
      </c>
      <c r="F597" s="37"/>
      <c r="G597" s="38"/>
      <c r="H597" s="38"/>
    </row>
    <row r="598" spans="1:8" ht="14.25">
      <c r="A598" s="32" t="s">
        <v>678</v>
      </c>
      <c r="B598" s="33" t="s">
        <v>620</v>
      </c>
      <c r="C598" s="39">
        <v>0.799439775910364</v>
      </c>
      <c r="D598" s="35">
        <v>0.43</v>
      </c>
      <c r="E598" s="36">
        <f t="shared" si="9"/>
        <v>0.3437591036414565</v>
      </c>
      <c r="F598" s="37"/>
      <c r="G598" s="38"/>
      <c r="H598" s="38"/>
    </row>
    <row r="599" spans="1:8" ht="14.25">
      <c r="A599" s="32" t="s">
        <v>679</v>
      </c>
      <c r="B599" s="33" t="s">
        <v>620</v>
      </c>
      <c r="C599" s="39">
        <v>0.700280112044818</v>
      </c>
      <c r="D599" s="35">
        <v>0.43</v>
      </c>
      <c r="E599" s="36">
        <f t="shared" si="9"/>
        <v>0.30112044817927175</v>
      </c>
      <c r="F599" s="37"/>
      <c r="G599" s="38"/>
      <c r="H599" s="38"/>
    </row>
    <row r="600" spans="1:8" ht="14.25">
      <c r="A600" s="32" t="s">
        <v>680</v>
      </c>
      <c r="B600" s="33" t="s">
        <v>620</v>
      </c>
      <c r="C600" s="39">
        <v>0.700280112044818</v>
      </c>
      <c r="D600" s="35">
        <v>0.43</v>
      </c>
      <c r="E600" s="36">
        <f t="shared" si="9"/>
        <v>0.30112044817927175</v>
      </c>
      <c r="F600" s="37"/>
      <c r="G600" s="38"/>
      <c r="H600" s="38"/>
    </row>
    <row r="601" spans="1:8" ht="14.25">
      <c r="A601" s="32" t="s">
        <v>681</v>
      </c>
      <c r="B601" s="33" t="s">
        <v>620</v>
      </c>
      <c r="C601" s="39">
        <v>11.6997198879552</v>
      </c>
      <c r="D601" s="35">
        <v>0.43</v>
      </c>
      <c r="E601" s="36">
        <f t="shared" si="9"/>
        <v>5.030879551820735</v>
      </c>
      <c r="F601" s="37"/>
      <c r="G601" s="38"/>
      <c r="H601" s="38"/>
    </row>
    <row r="602" spans="1:8" ht="14.25">
      <c r="A602" s="32" t="s">
        <v>682</v>
      </c>
      <c r="B602" s="33" t="s">
        <v>620</v>
      </c>
      <c r="C602" s="39">
        <v>15.5994397759104</v>
      </c>
      <c r="D602" s="35">
        <v>0.43</v>
      </c>
      <c r="E602" s="36">
        <f t="shared" si="9"/>
        <v>6.707759103641472</v>
      </c>
      <c r="F602" s="37"/>
      <c r="G602" s="38"/>
      <c r="H602" s="38"/>
    </row>
    <row r="603" spans="1:8" ht="14.25">
      <c r="A603" s="32" t="s">
        <v>683</v>
      </c>
      <c r="B603" s="33" t="s">
        <v>620</v>
      </c>
      <c r="C603" s="39">
        <v>0.700280112044818</v>
      </c>
      <c r="D603" s="35">
        <v>0.43</v>
      </c>
      <c r="E603" s="36">
        <f t="shared" si="9"/>
        <v>0.30112044817927175</v>
      </c>
      <c r="F603" s="37"/>
      <c r="G603" s="38"/>
      <c r="H603" s="38"/>
    </row>
    <row r="604" spans="1:8" ht="14.25">
      <c r="A604" s="32" t="s">
        <v>684</v>
      </c>
      <c r="B604" s="33" t="s">
        <v>620</v>
      </c>
      <c r="C604" s="39">
        <v>27.2997198879552</v>
      </c>
      <c r="D604" s="35">
        <v>0.43</v>
      </c>
      <c r="E604" s="36">
        <f t="shared" si="9"/>
        <v>11.738879551820736</v>
      </c>
      <c r="F604" s="37"/>
      <c r="G604" s="38"/>
      <c r="H604" s="38"/>
    </row>
    <row r="605" spans="1:8" ht="14.25">
      <c r="A605" s="32" t="s">
        <v>685</v>
      </c>
      <c r="B605" s="33" t="s">
        <v>620</v>
      </c>
      <c r="C605" s="39">
        <v>1</v>
      </c>
      <c r="D605" s="35">
        <v>0.43</v>
      </c>
      <c r="E605" s="36">
        <f t="shared" si="9"/>
        <v>0.43</v>
      </c>
      <c r="F605" s="37"/>
      <c r="G605" s="38"/>
      <c r="H605" s="38"/>
    </row>
    <row r="606" spans="1:8" ht="14.25">
      <c r="A606" s="32" t="s">
        <v>686</v>
      </c>
      <c r="B606" s="33" t="s">
        <v>620</v>
      </c>
      <c r="C606" s="39">
        <v>0.700280112044818</v>
      </c>
      <c r="D606" s="35">
        <v>0.43</v>
      </c>
      <c r="E606" s="36">
        <f t="shared" si="9"/>
        <v>0.30112044817927175</v>
      </c>
      <c r="F606" s="37"/>
      <c r="G606" s="38"/>
      <c r="H606" s="38"/>
    </row>
    <row r="607" spans="1:8" ht="14.25">
      <c r="A607" s="32" t="s">
        <v>687</v>
      </c>
      <c r="B607" s="33" t="s">
        <v>620</v>
      </c>
      <c r="C607" s="39">
        <v>0.700280112044818</v>
      </c>
      <c r="D607" s="35">
        <v>0.43</v>
      </c>
      <c r="E607" s="36">
        <f t="shared" si="9"/>
        <v>0.30112044817927175</v>
      </c>
      <c r="F607" s="37"/>
      <c r="G607" s="38"/>
      <c r="H607" s="38"/>
    </row>
    <row r="608" spans="1:8" ht="14.25">
      <c r="A608" s="32" t="s">
        <v>688</v>
      </c>
      <c r="B608" s="33" t="s">
        <v>620</v>
      </c>
      <c r="C608" s="39">
        <v>3.79943977591036</v>
      </c>
      <c r="D608" s="35">
        <v>0.43</v>
      </c>
      <c r="E608" s="36">
        <f t="shared" si="9"/>
        <v>1.6337591036414547</v>
      </c>
      <c r="F608" s="37"/>
      <c r="G608" s="38"/>
      <c r="H608" s="38"/>
    </row>
    <row r="609" spans="1:8" ht="14.25">
      <c r="A609" s="32" t="s">
        <v>689</v>
      </c>
      <c r="B609" s="33" t="s">
        <v>620</v>
      </c>
      <c r="C609" s="39">
        <v>1</v>
      </c>
      <c r="D609" s="35">
        <v>0.43</v>
      </c>
      <c r="E609" s="36">
        <f t="shared" si="9"/>
        <v>0.43</v>
      </c>
      <c r="F609" s="37"/>
      <c r="G609" s="38"/>
      <c r="H609" s="38"/>
    </row>
    <row r="610" spans="1:8" ht="14.25">
      <c r="A610" s="32" t="s">
        <v>690</v>
      </c>
      <c r="B610" s="33" t="s">
        <v>620</v>
      </c>
      <c r="C610" s="39">
        <v>1</v>
      </c>
      <c r="D610" s="35">
        <v>0.43</v>
      </c>
      <c r="E610" s="36">
        <f t="shared" si="9"/>
        <v>0.43</v>
      </c>
      <c r="F610" s="37"/>
      <c r="G610" s="38"/>
      <c r="H610" s="38"/>
    </row>
    <row r="611" spans="1:8" ht="14.25">
      <c r="A611" s="32" t="s">
        <v>691</v>
      </c>
      <c r="B611" s="33" t="s">
        <v>620</v>
      </c>
      <c r="C611" s="39">
        <v>0.799439775910364</v>
      </c>
      <c r="D611" s="35">
        <v>0.43</v>
      </c>
      <c r="E611" s="36">
        <f t="shared" si="9"/>
        <v>0.3437591036414565</v>
      </c>
      <c r="F611" s="37"/>
      <c r="G611" s="38"/>
      <c r="H611" s="38"/>
    </row>
    <row r="612" spans="1:8" ht="14.25">
      <c r="A612" s="32" t="s">
        <v>692</v>
      </c>
      <c r="B612" s="33" t="s">
        <v>620</v>
      </c>
      <c r="C612" s="39">
        <v>0.700280112044818</v>
      </c>
      <c r="D612" s="35">
        <v>0.43</v>
      </c>
      <c r="E612" s="36">
        <f t="shared" si="9"/>
        <v>0.30112044817927175</v>
      </c>
      <c r="F612" s="37"/>
      <c r="G612" s="38"/>
      <c r="H612" s="38"/>
    </row>
    <row r="613" spans="1:8" ht="14.25">
      <c r="A613" s="32" t="s">
        <v>693</v>
      </c>
      <c r="B613" s="33" t="s">
        <v>620</v>
      </c>
      <c r="C613" s="39">
        <v>0.700280112044818</v>
      </c>
      <c r="D613" s="35">
        <v>0.43</v>
      </c>
      <c r="E613" s="36">
        <f t="shared" si="9"/>
        <v>0.30112044817927175</v>
      </c>
      <c r="F613" s="37"/>
      <c r="G613" s="38"/>
      <c r="H613" s="38"/>
    </row>
    <row r="614" spans="1:8" ht="14.25">
      <c r="A614" s="32" t="s">
        <v>694</v>
      </c>
      <c r="B614" s="33" t="s">
        <v>620</v>
      </c>
      <c r="C614" s="39">
        <v>0.499719887955182</v>
      </c>
      <c r="D614" s="35">
        <v>0.43</v>
      </c>
      <c r="E614" s="36">
        <f t="shared" si="9"/>
        <v>0.21487955182072827</v>
      </c>
      <c r="F614" s="37" t="s">
        <v>645</v>
      </c>
      <c r="G614" s="38" t="s">
        <v>695</v>
      </c>
      <c r="H614" s="38" t="s">
        <v>696</v>
      </c>
    </row>
    <row r="615" spans="1:8" ht="14.25">
      <c r="A615" s="32" t="s">
        <v>697</v>
      </c>
      <c r="B615" s="33" t="s">
        <v>620</v>
      </c>
      <c r="C615" s="39">
        <v>0.799439775910364</v>
      </c>
      <c r="D615" s="35">
        <v>0.43</v>
      </c>
      <c r="E615" s="36">
        <f t="shared" si="9"/>
        <v>0.3437591036414565</v>
      </c>
      <c r="F615" s="37"/>
      <c r="G615" s="38"/>
      <c r="H615" s="38"/>
    </row>
    <row r="616" spans="1:8" ht="14.25">
      <c r="A616" s="32" t="s">
        <v>698</v>
      </c>
      <c r="B616" s="33" t="s">
        <v>620</v>
      </c>
      <c r="C616" s="39">
        <v>0.700280112044818</v>
      </c>
      <c r="D616" s="35">
        <v>0.43</v>
      </c>
      <c r="E616" s="36">
        <f t="shared" si="9"/>
        <v>0.30112044817927175</v>
      </c>
      <c r="F616" s="37"/>
      <c r="G616" s="38"/>
      <c r="H616" s="38"/>
    </row>
    <row r="617" spans="1:8" ht="14.25">
      <c r="A617" s="32" t="s">
        <v>699</v>
      </c>
      <c r="B617" s="33" t="s">
        <v>620</v>
      </c>
      <c r="C617" s="39">
        <v>1</v>
      </c>
      <c r="D617" s="35">
        <v>0.43</v>
      </c>
      <c r="E617" s="36">
        <f t="shared" si="9"/>
        <v>0.43</v>
      </c>
      <c r="F617" s="37"/>
      <c r="G617" s="38"/>
      <c r="H617" s="38"/>
    </row>
    <row r="618" spans="1:8" ht="14.25">
      <c r="A618" s="32" t="s">
        <v>700</v>
      </c>
      <c r="B618" s="33" t="s">
        <v>620</v>
      </c>
      <c r="C618" s="39">
        <v>0.499719887955182</v>
      </c>
      <c r="D618" s="35">
        <v>0.43</v>
      </c>
      <c r="E618" s="36">
        <f t="shared" si="9"/>
        <v>0.21487955182072827</v>
      </c>
      <c r="F618" s="37"/>
      <c r="G618" s="38"/>
      <c r="H618" s="38"/>
    </row>
    <row r="619" spans="1:8" ht="14.25">
      <c r="A619" s="32" t="s">
        <v>701</v>
      </c>
      <c r="B619" s="33" t="s">
        <v>620</v>
      </c>
      <c r="C619" s="39">
        <v>0.899159663865546</v>
      </c>
      <c r="D619" s="35">
        <v>0.43</v>
      </c>
      <c r="E619" s="36">
        <f t="shared" si="9"/>
        <v>0.3866386554621848</v>
      </c>
      <c r="F619" s="37"/>
      <c r="G619" s="38"/>
      <c r="H619" s="38"/>
    </row>
    <row r="620" spans="1:8" ht="14.25">
      <c r="A620" s="32" t="s">
        <v>702</v>
      </c>
      <c r="B620" s="55" t="s">
        <v>620</v>
      </c>
      <c r="C620" s="39">
        <v>1.59943977591036</v>
      </c>
      <c r="D620" s="35">
        <v>0.43</v>
      </c>
      <c r="E620" s="36">
        <f t="shared" si="9"/>
        <v>0.6877591036414548</v>
      </c>
      <c r="F620" s="37"/>
      <c r="G620" s="38"/>
      <c r="H620" s="38"/>
    </row>
    <row r="621" spans="1:8" ht="14.25">
      <c r="A621" s="32" t="s">
        <v>703</v>
      </c>
      <c r="B621" s="33" t="s">
        <v>704</v>
      </c>
      <c r="C621" s="56">
        <v>172.899719887955</v>
      </c>
      <c r="D621" s="35">
        <v>0.43</v>
      </c>
      <c r="E621" s="36">
        <f t="shared" si="9"/>
        <v>74.34687955182065</v>
      </c>
      <c r="F621" s="37"/>
      <c r="G621" s="38"/>
      <c r="H621" s="38"/>
    </row>
    <row r="622" spans="1:8" ht="14.25">
      <c r="A622" s="45" t="s">
        <v>13</v>
      </c>
      <c r="B622" s="33"/>
      <c r="C622" s="57">
        <f>SUM(C3:C621)</f>
        <v>6804.999719887967</v>
      </c>
      <c r="D622" s="58"/>
      <c r="E622" s="36">
        <f>SUM(E3:E621)</f>
        <v>2926.1498795518123</v>
      </c>
      <c r="F622" s="37"/>
      <c r="G622" s="38"/>
      <c r="H622" s="38"/>
    </row>
  </sheetData>
  <sheetProtection/>
  <conditionalFormatting sqref="A417">
    <cfRule type="expression" priority="1" dxfId="0" stopIfTrue="1">
      <formula>AND(COUNTIF($A$417,A417)&gt;1,NOT(ISBLANK(A417)))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15.00390625" style="1" customWidth="1"/>
    <col min="2" max="2" width="10.75390625" style="1" customWidth="1"/>
    <col min="3" max="3" width="9.75390625" style="1" customWidth="1"/>
    <col min="4" max="4" width="15.375" style="1" customWidth="1"/>
    <col min="5" max="5" width="12.125" style="1" customWidth="1"/>
    <col min="6" max="6" width="15.25390625" style="1" customWidth="1"/>
    <col min="7" max="7" width="11.125" style="1" customWidth="1"/>
    <col min="8" max="8" width="16.25390625" style="1" customWidth="1"/>
    <col min="9" max="9" width="14.125" style="1" customWidth="1"/>
    <col min="10" max="10" width="10.125" style="1" bestFit="1" customWidth="1"/>
    <col min="11" max="11" width="12.50390625" style="1" bestFit="1" customWidth="1"/>
    <col min="12" max="228" width="9.00390625" style="1" customWidth="1"/>
    <col min="229" max="229" width="9.00390625" style="5" customWidth="1"/>
    <col min="230" max="16384" width="9.00390625" style="1" customWidth="1"/>
  </cols>
  <sheetData>
    <row r="1" spans="1:188" s="1" customFormat="1" ht="24" customHeight="1">
      <c r="A1" s="6" t="s">
        <v>705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88" s="1" customFormat="1" ht="12" customHeight="1">
      <c r="A2" s="7"/>
      <c r="B2" s="7"/>
      <c r="C2" s="8"/>
      <c r="D2" s="8"/>
      <c r="E2" s="7"/>
      <c r="F2" s="7"/>
      <c r="G2" s="7"/>
      <c r="H2" s="7" t="s">
        <v>706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256" s="2" customFormat="1" ht="19.5" customHeight="1">
      <c r="A3" s="9" t="s">
        <v>707</v>
      </c>
      <c r="B3" s="10" t="s">
        <v>708</v>
      </c>
      <c r="C3" s="10" t="s">
        <v>709</v>
      </c>
      <c r="D3" s="10" t="s">
        <v>710</v>
      </c>
      <c r="E3" s="9" t="s">
        <v>711</v>
      </c>
      <c r="F3" s="9"/>
      <c r="G3" s="11" t="s">
        <v>712</v>
      </c>
      <c r="H3" s="12"/>
      <c r="I3" s="14" t="s">
        <v>6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20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2" customFormat="1" ht="21" customHeight="1">
      <c r="A4" s="9"/>
      <c r="B4" s="13"/>
      <c r="C4" s="13"/>
      <c r="D4" s="13"/>
      <c r="E4" s="9" t="s">
        <v>713</v>
      </c>
      <c r="F4" s="9" t="s">
        <v>714</v>
      </c>
      <c r="G4" s="14" t="s">
        <v>713</v>
      </c>
      <c r="H4" s="14" t="s">
        <v>714</v>
      </c>
      <c r="I4" s="1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20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1" s="3" customFormat="1" ht="18" customHeight="1">
      <c r="A5" s="15" t="s">
        <v>715</v>
      </c>
      <c r="B5" s="15">
        <v>60070.7</v>
      </c>
      <c r="C5" s="15">
        <v>0.43</v>
      </c>
      <c r="D5" s="15">
        <f>ROUND(B5*C5,2)</f>
        <v>25830.4</v>
      </c>
      <c r="E5" s="15">
        <v>43728</v>
      </c>
      <c r="F5" s="16">
        <f>D5-H5</f>
        <v>18803.04</v>
      </c>
      <c r="G5" s="15">
        <v>16342.699999999997</v>
      </c>
      <c r="H5" s="16">
        <f>ROUND(C5*G5,2)</f>
        <v>7027.36</v>
      </c>
      <c r="I5" s="15"/>
      <c r="J5" s="3">
        <f>B5-E5-G5</f>
        <v>0</v>
      </c>
      <c r="K5" s="3">
        <f>D5-F5-H5</f>
        <v>0</v>
      </c>
    </row>
    <row r="6" spans="1:11" s="3" customFormat="1" ht="18" customHeight="1">
      <c r="A6" s="15" t="s">
        <v>716</v>
      </c>
      <c r="B6" s="15">
        <v>17437.600000000002</v>
      </c>
      <c r="C6" s="15">
        <v>0.43</v>
      </c>
      <c r="D6" s="15">
        <f aca="true" t="shared" si="0" ref="D6:D28">ROUND(B6*C6,2)</f>
        <v>7498.17</v>
      </c>
      <c r="E6" s="15">
        <v>6352.5</v>
      </c>
      <c r="F6" s="16">
        <f aca="true" t="shared" si="1" ref="F6:F28">D6-H6</f>
        <v>2731.58</v>
      </c>
      <c r="G6" s="15">
        <v>11085.100000000002</v>
      </c>
      <c r="H6" s="16">
        <f aca="true" t="shared" si="2" ref="H6:H22">ROUND(C6*G6,2)</f>
        <v>4766.59</v>
      </c>
      <c r="I6" s="15"/>
      <c r="J6" s="3">
        <f aca="true" t="shared" si="3" ref="J6:J28">B6-E6-G6</f>
        <v>0</v>
      </c>
      <c r="K6" s="3">
        <f aca="true" t="shared" si="4" ref="K6:K28">D6-F6-H6</f>
        <v>0</v>
      </c>
    </row>
    <row r="7" spans="1:11" s="3" customFormat="1" ht="18" customHeight="1">
      <c r="A7" s="15" t="s">
        <v>717</v>
      </c>
      <c r="B7" s="15">
        <v>151942.6</v>
      </c>
      <c r="C7" s="15">
        <v>0.43</v>
      </c>
      <c r="D7" s="15">
        <f t="shared" si="0"/>
        <v>65335.32</v>
      </c>
      <c r="E7" s="15">
        <v>67991.8</v>
      </c>
      <c r="F7" s="16">
        <f t="shared" si="1"/>
        <v>29236.480000000003</v>
      </c>
      <c r="G7" s="15">
        <v>83950.8</v>
      </c>
      <c r="H7" s="16">
        <f t="shared" si="2"/>
        <v>36098.84</v>
      </c>
      <c r="I7" s="15"/>
      <c r="J7" s="3">
        <f t="shared" si="3"/>
        <v>0</v>
      </c>
      <c r="K7" s="3">
        <f t="shared" si="4"/>
        <v>0</v>
      </c>
    </row>
    <row r="8" spans="1:11" s="3" customFormat="1" ht="18" customHeight="1">
      <c r="A8" s="15" t="s">
        <v>718</v>
      </c>
      <c r="B8" s="15">
        <v>44063.7</v>
      </c>
      <c r="C8" s="15">
        <v>0.43</v>
      </c>
      <c r="D8" s="15">
        <f t="shared" si="0"/>
        <v>18947.39</v>
      </c>
      <c r="E8" s="15">
        <v>28875.8</v>
      </c>
      <c r="F8" s="16">
        <f t="shared" si="1"/>
        <v>12416.59</v>
      </c>
      <c r="G8" s="15">
        <v>15187.899999999998</v>
      </c>
      <c r="H8" s="16">
        <f t="shared" si="2"/>
        <v>6530.8</v>
      </c>
      <c r="I8" s="15"/>
      <c r="J8" s="3">
        <f t="shared" si="3"/>
        <v>0</v>
      </c>
      <c r="K8" s="3">
        <f t="shared" si="4"/>
        <v>0</v>
      </c>
    </row>
    <row r="9" spans="1:11" s="3" customFormat="1" ht="18" customHeight="1">
      <c r="A9" s="15" t="s">
        <v>719</v>
      </c>
      <c r="B9" s="15">
        <v>54140.8</v>
      </c>
      <c r="C9" s="15">
        <v>0.43</v>
      </c>
      <c r="D9" s="15">
        <f t="shared" si="0"/>
        <v>23280.54</v>
      </c>
      <c r="E9" s="15">
        <v>24019.7</v>
      </c>
      <c r="F9" s="16">
        <f t="shared" si="1"/>
        <v>10328.470000000001</v>
      </c>
      <c r="G9" s="15">
        <v>30121.1</v>
      </c>
      <c r="H9" s="16">
        <f t="shared" si="2"/>
        <v>12952.07</v>
      </c>
      <c r="I9" s="15"/>
      <c r="J9" s="3">
        <f t="shared" si="3"/>
        <v>0</v>
      </c>
      <c r="K9" s="3">
        <f t="shared" si="4"/>
        <v>0</v>
      </c>
    </row>
    <row r="10" spans="1:11" s="3" customFormat="1" ht="18" customHeight="1">
      <c r="A10" s="15" t="s">
        <v>720</v>
      </c>
      <c r="B10" s="15">
        <v>108790.5</v>
      </c>
      <c r="C10" s="15">
        <v>0.43</v>
      </c>
      <c r="D10" s="15">
        <f t="shared" si="0"/>
        <v>46779.92</v>
      </c>
      <c r="E10" s="15">
        <v>27229.68</v>
      </c>
      <c r="F10" s="16">
        <f t="shared" si="1"/>
        <v>11708.769999999997</v>
      </c>
      <c r="G10" s="15">
        <v>81560.82</v>
      </c>
      <c r="H10" s="16">
        <f t="shared" si="2"/>
        <v>35071.15</v>
      </c>
      <c r="I10" s="15"/>
      <c r="J10" s="3">
        <f t="shared" si="3"/>
        <v>0</v>
      </c>
      <c r="K10" s="3">
        <f t="shared" si="4"/>
        <v>0</v>
      </c>
    </row>
    <row r="11" spans="1:11" s="3" customFormat="1" ht="18" customHeight="1">
      <c r="A11" s="15" t="s">
        <v>721</v>
      </c>
      <c r="B11" s="15">
        <v>2201</v>
      </c>
      <c r="C11" s="15">
        <v>0.43</v>
      </c>
      <c r="D11" s="15">
        <f t="shared" si="0"/>
        <v>946.43</v>
      </c>
      <c r="E11" s="15">
        <v>1159.2</v>
      </c>
      <c r="F11" s="16">
        <f t="shared" si="1"/>
        <v>498.4599999999999</v>
      </c>
      <c r="G11" s="15">
        <v>1041.8</v>
      </c>
      <c r="H11" s="16">
        <f t="shared" si="2"/>
        <v>447.97</v>
      </c>
      <c r="I11" s="15"/>
      <c r="J11" s="3">
        <f t="shared" si="3"/>
        <v>0</v>
      </c>
      <c r="K11" s="3">
        <f t="shared" si="4"/>
        <v>0</v>
      </c>
    </row>
    <row r="12" spans="1:11" s="3" customFormat="1" ht="18" customHeight="1">
      <c r="A12" s="15" t="s">
        <v>722</v>
      </c>
      <c r="B12" s="15">
        <v>46754.1</v>
      </c>
      <c r="C12" s="15">
        <v>0.43</v>
      </c>
      <c r="D12" s="15">
        <f t="shared" si="0"/>
        <v>20104.26</v>
      </c>
      <c r="E12" s="15">
        <v>12752.4</v>
      </c>
      <c r="F12" s="16">
        <f t="shared" si="1"/>
        <v>5483.529999999999</v>
      </c>
      <c r="G12" s="15">
        <v>34001.7</v>
      </c>
      <c r="H12" s="16">
        <f t="shared" si="2"/>
        <v>14620.73</v>
      </c>
      <c r="I12" s="15"/>
      <c r="J12" s="3">
        <f t="shared" si="3"/>
        <v>0</v>
      </c>
      <c r="K12" s="3">
        <f t="shared" si="4"/>
        <v>0</v>
      </c>
    </row>
    <row r="13" spans="1:11" s="3" customFormat="1" ht="18" customHeight="1">
      <c r="A13" s="15" t="s">
        <v>723</v>
      </c>
      <c r="B13" s="15">
        <v>99669</v>
      </c>
      <c r="C13" s="15">
        <v>0.43</v>
      </c>
      <c r="D13" s="15">
        <f t="shared" si="0"/>
        <v>42857.67</v>
      </c>
      <c r="E13" s="15">
        <v>15938</v>
      </c>
      <c r="F13" s="16">
        <f t="shared" si="1"/>
        <v>6853.3399999999965</v>
      </c>
      <c r="G13" s="15">
        <v>83731</v>
      </c>
      <c r="H13" s="16">
        <f t="shared" si="2"/>
        <v>36004.33</v>
      </c>
      <c r="I13" s="15"/>
      <c r="J13" s="3">
        <f t="shared" si="3"/>
        <v>0</v>
      </c>
      <c r="K13" s="3">
        <f t="shared" si="4"/>
        <v>0</v>
      </c>
    </row>
    <row r="14" spans="1:11" s="3" customFormat="1" ht="18" customHeight="1">
      <c r="A14" s="15" t="s">
        <v>724</v>
      </c>
      <c r="B14" s="15">
        <v>23544.7</v>
      </c>
      <c r="C14" s="15">
        <v>0.43</v>
      </c>
      <c r="D14" s="15">
        <f t="shared" si="0"/>
        <v>10124.22</v>
      </c>
      <c r="E14" s="15">
        <v>13004.6</v>
      </c>
      <c r="F14" s="16">
        <f t="shared" si="1"/>
        <v>5591.98</v>
      </c>
      <c r="G14" s="15">
        <v>10540.1</v>
      </c>
      <c r="H14" s="16">
        <f t="shared" si="2"/>
        <v>4532.24</v>
      </c>
      <c r="I14" s="15"/>
      <c r="J14" s="3">
        <f t="shared" si="3"/>
        <v>0</v>
      </c>
      <c r="K14" s="3">
        <f t="shared" si="4"/>
        <v>0</v>
      </c>
    </row>
    <row r="15" spans="1:11" s="3" customFormat="1" ht="18" customHeight="1">
      <c r="A15" s="15" t="s">
        <v>725</v>
      </c>
      <c r="B15" s="15">
        <v>4769.7</v>
      </c>
      <c r="C15" s="15">
        <v>0.43</v>
      </c>
      <c r="D15" s="15">
        <f t="shared" si="0"/>
        <v>2050.97</v>
      </c>
      <c r="E15" s="15">
        <v>4632</v>
      </c>
      <c r="F15" s="16">
        <f t="shared" si="1"/>
        <v>1991.7599999999998</v>
      </c>
      <c r="G15" s="15">
        <v>137.69999999999982</v>
      </c>
      <c r="H15" s="16">
        <f t="shared" si="2"/>
        <v>59.21</v>
      </c>
      <c r="I15" s="15"/>
      <c r="J15" s="3">
        <f t="shared" si="3"/>
        <v>0</v>
      </c>
      <c r="K15" s="3">
        <f t="shared" si="4"/>
        <v>0</v>
      </c>
    </row>
    <row r="16" spans="1:11" s="3" customFormat="1" ht="18" customHeight="1">
      <c r="A16" s="15" t="s">
        <v>726</v>
      </c>
      <c r="B16" s="15">
        <v>122585.5</v>
      </c>
      <c r="C16" s="15">
        <v>0.43</v>
      </c>
      <c r="D16" s="15">
        <f t="shared" si="0"/>
        <v>52711.77</v>
      </c>
      <c r="E16" s="15">
        <v>23696.3</v>
      </c>
      <c r="F16" s="16">
        <f t="shared" si="1"/>
        <v>10189.409999999996</v>
      </c>
      <c r="G16" s="15">
        <v>98889.2</v>
      </c>
      <c r="H16" s="16">
        <f t="shared" si="2"/>
        <v>42522.36</v>
      </c>
      <c r="I16" s="15"/>
      <c r="J16" s="3">
        <f t="shared" si="3"/>
        <v>0</v>
      </c>
      <c r="K16" s="3">
        <f t="shared" si="4"/>
        <v>0</v>
      </c>
    </row>
    <row r="17" spans="1:11" s="3" customFormat="1" ht="18" customHeight="1">
      <c r="A17" s="15" t="s">
        <v>10</v>
      </c>
      <c r="B17" s="15">
        <v>7943.4</v>
      </c>
      <c r="C17" s="15">
        <v>0.43</v>
      </c>
      <c r="D17" s="15">
        <f t="shared" si="0"/>
        <v>3415.66</v>
      </c>
      <c r="E17" s="15">
        <v>1138.4</v>
      </c>
      <c r="F17" s="16">
        <f t="shared" si="1"/>
        <v>489.50999999999976</v>
      </c>
      <c r="G17" s="15">
        <v>6805</v>
      </c>
      <c r="H17" s="16">
        <f t="shared" si="2"/>
        <v>2926.15</v>
      </c>
      <c r="I17" s="15"/>
      <c r="J17" s="3">
        <f t="shared" si="3"/>
        <v>0</v>
      </c>
      <c r="K17" s="3">
        <f t="shared" si="4"/>
        <v>0</v>
      </c>
    </row>
    <row r="18" spans="1:11" s="3" customFormat="1" ht="18" customHeight="1">
      <c r="A18" s="15" t="s">
        <v>727</v>
      </c>
      <c r="B18" s="15">
        <v>16579.5</v>
      </c>
      <c r="C18" s="15">
        <v>0.43</v>
      </c>
      <c r="D18" s="15">
        <f t="shared" si="0"/>
        <v>7129.19</v>
      </c>
      <c r="E18" s="15">
        <v>2870</v>
      </c>
      <c r="F18" s="16">
        <f t="shared" si="1"/>
        <v>1234.0999999999995</v>
      </c>
      <c r="G18" s="15">
        <v>13709.5</v>
      </c>
      <c r="H18" s="16">
        <f t="shared" si="2"/>
        <v>5895.09</v>
      </c>
      <c r="I18" s="15"/>
      <c r="J18" s="3">
        <f t="shared" si="3"/>
        <v>0</v>
      </c>
      <c r="K18" s="3">
        <f t="shared" si="4"/>
        <v>0</v>
      </c>
    </row>
    <row r="19" spans="1:11" s="3" customFormat="1" ht="18" customHeight="1">
      <c r="A19" s="15" t="s">
        <v>728</v>
      </c>
      <c r="B19" s="15">
        <v>28528.000000000004</v>
      </c>
      <c r="C19" s="15">
        <v>0.43</v>
      </c>
      <c r="D19" s="15">
        <f t="shared" si="0"/>
        <v>12267.04</v>
      </c>
      <c r="E19" s="15">
        <v>11019.59</v>
      </c>
      <c r="F19" s="16">
        <f t="shared" si="1"/>
        <v>4738.420000000001</v>
      </c>
      <c r="G19" s="15">
        <v>17508.410000000003</v>
      </c>
      <c r="H19" s="16">
        <f t="shared" si="2"/>
        <v>7528.62</v>
      </c>
      <c r="I19" s="15"/>
      <c r="J19" s="3">
        <f t="shared" si="3"/>
        <v>0</v>
      </c>
      <c r="K19" s="3">
        <f t="shared" si="4"/>
        <v>0</v>
      </c>
    </row>
    <row r="20" spans="1:11" s="3" customFormat="1" ht="18" customHeight="1">
      <c r="A20" s="15" t="s">
        <v>729</v>
      </c>
      <c r="B20" s="15">
        <v>121529.4</v>
      </c>
      <c r="C20" s="15">
        <v>0.43</v>
      </c>
      <c r="D20" s="15">
        <f t="shared" si="0"/>
        <v>52257.64</v>
      </c>
      <c r="E20" s="15">
        <v>22858.7</v>
      </c>
      <c r="F20" s="16">
        <f t="shared" si="1"/>
        <v>9829.239999999998</v>
      </c>
      <c r="G20" s="15">
        <v>98670.7</v>
      </c>
      <c r="H20" s="16">
        <f t="shared" si="2"/>
        <v>42428.4</v>
      </c>
      <c r="I20" s="15"/>
      <c r="J20" s="3">
        <f t="shared" si="3"/>
        <v>0</v>
      </c>
      <c r="K20" s="3">
        <f t="shared" si="4"/>
        <v>0</v>
      </c>
    </row>
    <row r="21" spans="1:11" s="3" customFormat="1" ht="18" customHeight="1">
      <c r="A21" s="17" t="s">
        <v>730</v>
      </c>
      <c r="B21" s="15">
        <v>158349.8</v>
      </c>
      <c r="C21" s="15">
        <v>0.43</v>
      </c>
      <c r="D21" s="15">
        <f t="shared" si="0"/>
        <v>68090.41</v>
      </c>
      <c r="E21" s="15">
        <v>72547.2</v>
      </c>
      <c r="F21" s="16">
        <f t="shared" si="1"/>
        <v>31195.29</v>
      </c>
      <c r="G21" s="15">
        <v>85802.6</v>
      </c>
      <c r="H21" s="16">
        <f t="shared" si="2"/>
        <v>36895.12</v>
      </c>
      <c r="I21" s="15"/>
      <c r="J21" s="3">
        <f t="shared" si="3"/>
        <v>0</v>
      </c>
      <c r="K21" s="3">
        <f t="shared" si="4"/>
        <v>0</v>
      </c>
    </row>
    <row r="22" spans="1:11" s="3" customFormat="1" ht="18" customHeight="1">
      <c r="A22" s="17" t="s">
        <v>731</v>
      </c>
      <c r="B22" s="15">
        <f>SUM(B5:B21)</f>
        <v>1068900</v>
      </c>
      <c r="C22" s="15">
        <f aca="true" t="shared" si="5" ref="C22:H22">SUM(C5:C21)</f>
        <v>7.309999999999999</v>
      </c>
      <c r="D22" s="15">
        <f t="shared" si="5"/>
        <v>459627</v>
      </c>
      <c r="E22" s="15">
        <f t="shared" si="5"/>
        <v>379813.8700000001</v>
      </c>
      <c r="F22" s="15">
        <f t="shared" si="5"/>
        <v>163319.96999999997</v>
      </c>
      <c r="G22" s="15">
        <f t="shared" si="5"/>
        <v>689086.1299999999</v>
      </c>
      <c r="H22" s="15">
        <f t="shared" si="5"/>
        <v>296307.02999999997</v>
      </c>
      <c r="I22" s="15"/>
      <c r="J22" s="3">
        <f t="shared" si="3"/>
        <v>0</v>
      </c>
      <c r="K22" s="3">
        <f t="shared" si="4"/>
        <v>0</v>
      </c>
    </row>
    <row r="23" spans="1:230" s="4" customFormat="1" ht="18" customHeight="1">
      <c r="A23" s="15" t="s">
        <v>732</v>
      </c>
      <c r="B23" s="15">
        <v>6906.7</v>
      </c>
      <c r="C23" s="15">
        <v>0.5</v>
      </c>
      <c r="D23" s="15">
        <f t="shared" si="0"/>
        <v>3453.35</v>
      </c>
      <c r="E23" s="15">
        <v>6906.7</v>
      </c>
      <c r="F23" s="15">
        <f t="shared" si="1"/>
        <v>3453.35</v>
      </c>
      <c r="G23" s="15"/>
      <c r="H23" s="15"/>
      <c r="I23" s="15"/>
      <c r="J23" s="3">
        <f t="shared" si="3"/>
        <v>0</v>
      </c>
      <c r="K23" s="3">
        <f t="shared" si="4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V23" s="3"/>
    </row>
    <row r="24" spans="1:230" s="4" customFormat="1" ht="18" customHeight="1">
      <c r="A24" s="15" t="s">
        <v>733</v>
      </c>
      <c r="B24" s="15">
        <v>17794.1</v>
      </c>
      <c r="C24" s="15">
        <v>0.5</v>
      </c>
      <c r="D24" s="15">
        <f t="shared" si="0"/>
        <v>8897.05</v>
      </c>
      <c r="E24" s="15">
        <v>17794.1</v>
      </c>
      <c r="F24" s="15">
        <f t="shared" si="1"/>
        <v>8897.05</v>
      </c>
      <c r="G24" s="15"/>
      <c r="H24" s="15"/>
      <c r="I24" s="15"/>
      <c r="J24" s="3">
        <f t="shared" si="3"/>
        <v>0</v>
      </c>
      <c r="K24" s="3">
        <f t="shared" si="4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V24" s="3"/>
    </row>
    <row r="25" spans="1:230" s="4" customFormat="1" ht="18" customHeight="1">
      <c r="A25" s="15" t="s">
        <v>734</v>
      </c>
      <c r="B25" s="15">
        <v>21075.8</v>
      </c>
      <c r="C25" s="15">
        <v>0.5</v>
      </c>
      <c r="D25" s="15">
        <f t="shared" si="0"/>
        <v>10537.9</v>
      </c>
      <c r="E25" s="15">
        <v>21075.8</v>
      </c>
      <c r="F25" s="15">
        <f t="shared" si="1"/>
        <v>10537.9</v>
      </c>
      <c r="G25" s="15"/>
      <c r="H25" s="15"/>
      <c r="I25" s="15"/>
      <c r="J25" s="3">
        <f t="shared" si="3"/>
        <v>0</v>
      </c>
      <c r="K25" s="3">
        <f t="shared" si="4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V25" s="3"/>
    </row>
    <row r="26" spans="1:230" s="4" customFormat="1" ht="18" customHeight="1">
      <c r="A26" s="15" t="s">
        <v>735</v>
      </c>
      <c r="B26" s="15">
        <v>727.4</v>
      </c>
      <c r="C26" s="15">
        <v>0.5</v>
      </c>
      <c r="D26" s="15">
        <f t="shared" si="0"/>
        <v>363.7</v>
      </c>
      <c r="E26" s="15">
        <v>727.4</v>
      </c>
      <c r="F26" s="15">
        <f t="shared" si="1"/>
        <v>363.7</v>
      </c>
      <c r="G26" s="15"/>
      <c r="H26" s="15"/>
      <c r="I26" s="15"/>
      <c r="J26" s="3">
        <f t="shared" si="3"/>
        <v>0</v>
      </c>
      <c r="K26" s="3">
        <f t="shared" si="4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V26" s="3"/>
    </row>
    <row r="27" spans="1:11" s="3" customFormat="1" ht="18" customHeight="1">
      <c r="A27" s="15" t="s">
        <v>736</v>
      </c>
      <c r="B27" s="15">
        <f>SUM(B23:B26)</f>
        <v>46504</v>
      </c>
      <c r="C27" s="15"/>
      <c r="D27" s="15">
        <f>SUM(D23:D26)</f>
        <v>23252</v>
      </c>
      <c r="E27" s="15">
        <f>SUM(E23:E26)</f>
        <v>46504</v>
      </c>
      <c r="F27" s="15">
        <f t="shared" si="1"/>
        <v>23252</v>
      </c>
      <c r="G27" s="15"/>
      <c r="H27" s="15"/>
      <c r="I27" s="15"/>
      <c r="J27" s="3">
        <f t="shared" si="3"/>
        <v>0</v>
      </c>
      <c r="K27" s="3">
        <f t="shared" si="4"/>
        <v>0</v>
      </c>
    </row>
    <row r="28" spans="1:230" s="4" customFormat="1" ht="18" customHeight="1">
      <c r="A28" s="15" t="s">
        <v>737</v>
      </c>
      <c r="B28" s="15">
        <f aca="true" t="shared" si="6" ref="B28:H28">B22+B27</f>
        <v>1115404</v>
      </c>
      <c r="C28" s="15">
        <f t="shared" si="6"/>
        <v>7.309999999999999</v>
      </c>
      <c r="D28" s="15">
        <f t="shared" si="6"/>
        <v>482879</v>
      </c>
      <c r="E28" s="15">
        <f t="shared" si="6"/>
        <v>426317.8700000001</v>
      </c>
      <c r="F28" s="15">
        <f t="shared" si="1"/>
        <v>186571.97000000003</v>
      </c>
      <c r="G28" s="15">
        <f t="shared" si="6"/>
        <v>689086.1299999999</v>
      </c>
      <c r="H28" s="15">
        <f t="shared" si="6"/>
        <v>296307.02999999997</v>
      </c>
      <c r="I28" s="19"/>
      <c r="J28" s="3">
        <f t="shared" si="3"/>
        <v>0</v>
      </c>
      <c r="K28" s="3">
        <f t="shared" si="4"/>
        <v>0</v>
      </c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V28" s="3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0.8027777777777778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wyxtbzx</dc:creator>
  <cp:keywords/>
  <dc:description/>
  <cp:lastModifiedBy>Administrator</cp:lastModifiedBy>
  <dcterms:created xsi:type="dcterms:W3CDTF">2016-12-02T08:54:00Z</dcterms:created>
  <dcterms:modified xsi:type="dcterms:W3CDTF">2024-04-02T02:56:09Z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