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打印版" sheetId="1" r:id="rId1"/>
    <sheet name="统计版" sheetId="4" r:id="rId2"/>
    <sheet name="Sheet2" sheetId="2" r:id="rId3"/>
    <sheet name="Sheet3" sheetId="3" r:id="rId4"/>
  </sheets>
  <definedNames>
    <definedName name="_xlnm._FilterDatabase" localSheetId="1" hidden="1">统计版!#REF!</definedName>
    <definedName name="_xlnm._FilterDatabase" localSheetId="0" hidden="1">打印版!$A$4:$I$4</definedName>
    <definedName name="_xlnm.Print_Titles" localSheetId="0">打印版!$3:$4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3" name="ID_66186C715A82483E8D691F3F2CBD3C4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43290" y="2449830"/>
          <a:ext cx="2602230" cy="19665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81E51900FAE04F608CBB2CD963F435AA" descr="f1628a8d6767259562a3a68f3f26878"/>
        <xdr:cNvPicPr>
          <a:picLocks noChangeAspect="1"/>
        </xdr:cNvPicPr>
      </xdr:nvPicPr>
      <xdr:blipFill>
        <a:blip r:embed="rId2">
          <a:lum bright="24000" contrast="6000"/>
        </a:blip>
        <a:stretch>
          <a:fillRect/>
        </a:stretch>
      </xdr:blipFill>
      <xdr:spPr>
        <a:xfrm>
          <a:off x="8616950" y="5591175"/>
          <a:ext cx="2611120" cy="3200400"/>
        </a:xfrm>
        <a:prstGeom prst="rect">
          <a:avLst/>
        </a:prstGeom>
      </xdr:spPr>
    </xdr:pic>
  </etc:cellImage>
  <etc:cellImage>
    <xdr:pic>
      <xdr:nvPicPr>
        <xdr:cNvPr id="15" name="ID_9A7A2CF267464A6B8FE247E8E864AFFE" descr="微信图片_2023091410190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16010" y="7985125"/>
          <a:ext cx="2358390" cy="279463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<sst xmlns="http://schemas.openxmlformats.org/spreadsheetml/2006/main" count="139" uniqueCount="113">
  <si>
    <t>附件</t>
  </si>
  <si>
    <t>汪冬发1户5人新识别为防贫监测对象名单</t>
  </si>
  <si>
    <t>基　本　信　息</t>
  </si>
  <si>
    <t>致贫、返贫风险</t>
  </si>
  <si>
    <t>防贫监测对象类型</t>
  </si>
  <si>
    <t>序号</t>
  </si>
  <si>
    <t>乡镇</t>
  </si>
  <si>
    <t>村委会</t>
  </si>
  <si>
    <t>自然村</t>
  </si>
  <si>
    <t>姓　名</t>
  </si>
  <si>
    <t>证件号码</t>
  </si>
  <si>
    <t>与户主关系</t>
  </si>
  <si>
    <t>1</t>
  </si>
  <si>
    <t>太白镇</t>
  </si>
  <si>
    <t>程家湾村委会</t>
  </si>
  <si>
    <t>汪家</t>
  </si>
  <si>
    <t>汪冬发</t>
  </si>
  <si>
    <t>362334********3416</t>
  </si>
  <si>
    <t>户主</t>
  </si>
  <si>
    <t>因病</t>
  </si>
  <si>
    <t>突发严重困难户</t>
  </si>
  <si>
    <t>祝桃花</t>
  </si>
  <si>
    <t>362334********3423</t>
  </si>
  <si>
    <t>配偶</t>
  </si>
  <si>
    <t>汪建芳</t>
  </si>
  <si>
    <t>之女</t>
  </si>
  <si>
    <t>汪建强</t>
  </si>
  <si>
    <t>361130********3417</t>
  </si>
  <si>
    <t>之子</t>
  </si>
  <si>
    <t>汪茂松</t>
  </si>
  <si>
    <t>362334********3411</t>
  </si>
  <si>
    <t>之父</t>
  </si>
  <si>
    <r>
      <rPr>
        <b/>
        <sz val="18"/>
        <rFont val="仿宋_GB2312"/>
        <charset val="134"/>
      </rPr>
      <t xml:space="preserve">    </t>
    </r>
    <r>
      <rPr>
        <b/>
        <u/>
        <sz val="18"/>
        <rFont val="仿宋_GB2312"/>
        <charset val="134"/>
      </rPr>
      <t xml:space="preserve">  2023  </t>
    </r>
    <r>
      <rPr>
        <b/>
        <sz val="18"/>
        <rFont val="仿宋_GB2312"/>
        <charset val="134"/>
      </rPr>
      <t>年</t>
    </r>
    <r>
      <rPr>
        <b/>
        <u/>
        <sz val="18"/>
        <rFont val="仿宋_GB2312"/>
        <charset val="134"/>
      </rPr>
      <t xml:space="preserve"> 9 </t>
    </r>
    <r>
      <rPr>
        <b/>
        <sz val="18"/>
        <rFont val="仿宋_GB2312"/>
        <charset val="134"/>
      </rPr>
      <t xml:space="preserve">月上家庭困难户情况核查表
</t>
    </r>
    <r>
      <rPr>
        <sz val="12"/>
        <rFont val="仿宋_GB2312"/>
        <charset val="134"/>
      </rPr>
      <t>（核查对象为：经过初步摸排，发现因大病、因灾、因家庭突发变故等，导致有致贫、返贫风险的脱贫户、一般农户）</t>
    </r>
  </si>
  <si>
    <t>困难户基本信息</t>
  </si>
  <si>
    <r>
      <rPr>
        <b/>
        <sz val="11"/>
        <rFont val="仿宋_GB2312"/>
        <charset val="134"/>
      </rPr>
      <t xml:space="preserve">家庭成员务工就业情况
</t>
    </r>
    <r>
      <rPr>
        <sz val="11"/>
        <color rgb="FFFF0000"/>
        <rFont val="仿宋_GB2312"/>
        <charset val="134"/>
      </rPr>
      <t>（请逐人填写）</t>
    </r>
  </si>
  <si>
    <r>
      <rPr>
        <b/>
        <sz val="11"/>
        <color rgb="FF000000"/>
        <rFont val="仿宋_GB2312"/>
        <charset val="134"/>
      </rPr>
      <t>家庭其他收入具体情况</t>
    </r>
    <r>
      <rPr>
        <b/>
        <sz val="9"/>
        <color rgb="FF000000"/>
        <rFont val="仿宋_GB2312"/>
        <charset val="134"/>
      </rPr>
      <t xml:space="preserve">
</t>
    </r>
    <r>
      <rPr>
        <sz val="10"/>
        <color rgb="FF000000"/>
        <rFont val="仿宋_GB2312"/>
        <charset val="134"/>
      </rPr>
      <t>（如，经营性收入、低保、五保等）</t>
    </r>
  </si>
  <si>
    <r>
      <rPr>
        <b/>
        <sz val="11"/>
        <color rgb="FF000000"/>
        <rFont val="仿宋_GB2312"/>
        <charset val="134"/>
      </rPr>
      <t>家庭居住房屋情况</t>
    </r>
    <r>
      <rPr>
        <b/>
        <sz val="8"/>
        <color rgb="FF000000"/>
        <rFont val="仿宋_GB2312"/>
        <charset val="134"/>
      </rPr>
      <t xml:space="preserve">
</t>
    </r>
    <r>
      <rPr>
        <sz val="10"/>
        <color rgb="FFFF0000"/>
        <rFont val="仿宋_GB2312"/>
        <charset val="134"/>
      </rPr>
      <t>（含是否有商品房或多处住房等）</t>
    </r>
  </si>
  <si>
    <r>
      <rPr>
        <b/>
        <sz val="12"/>
        <color rgb="FF000000"/>
        <rFont val="仿宋_GB2312"/>
        <charset val="134"/>
      </rPr>
      <t>产生家庭困难的具体原因</t>
    </r>
    <r>
      <rPr>
        <b/>
        <sz val="9"/>
        <color rgb="FF000000"/>
        <rFont val="仿宋_GB2312"/>
        <charset val="134"/>
      </rPr>
      <t xml:space="preserve">
</t>
    </r>
    <r>
      <rPr>
        <sz val="11"/>
        <color rgb="FFFF0000"/>
        <rFont val="仿宋_GB2312"/>
        <charset val="134"/>
      </rPr>
      <t>（含支出情况）</t>
    </r>
  </si>
  <si>
    <r>
      <rPr>
        <b/>
        <sz val="12"/>
        <color rgb="FF000000"/>
        <rFont val="仿宋_GB2312"/>
        <charset val="134"/>
      </rPr>
      <t xml:space="preserve">
风险识别时
人均纯收入
</t>
    </r>
    <r>
      <rPr>
        <sz val="11"/>
        <color rgb="FFFF0000"/>
        <rFont val="仿宋_GB2312"/>
        <charset val="134"/>
      </rPr>
      <t>（如2021年12月识别，统计的就是2020年12月-2021年11月的收入）</t>
    </r>
  </si>
  <si>
    <t>是否通过民政部门低保经济核查</t>
  </si>
  <si>
    <t>拟纳入监测对象类型</t>
  </si>
  <si>
    <t>身份证校验列</t>
  </si>
  <si>
    <t>比对数据</t>
  </si>
  <si>
    <r>
      <rPr>
        <b/>
        <sz val="12"/>
        <color rgb="FF000000"/>
        <rFont val="仿宋_GB2312"/>
        <charset val="134"/>
      </rPr>
      <t>全部家庭成员</t>
    </r>
    <r>
      <rPr>
        <b/>
        <sz val="9"/>
        <color rgb="FF000000"/>
        <rFont val="仿宋_GB2312"/>
        <charset val="134"/>
      </rPr>
      <t xml:space="preserve">
</t>
    </r>
    <r>
      <rPr>
        <sz val="10"/>
        <color rgb="FFFF0000"/>
        <rFont val="仿宋_GB2312"/>
        <charset val="134"/>
      </rPr>
      <t>（请切勿拆户、分户)</t>
    </r>
  </si>
  <si>
    <r>
      <rPr>
        <b/>
        <sz val="10"/>
        <color rgb="FF000000"/>
        <rFont val="仿宋_GB2312"/>
        <charset val="134"/>
      </rPr>
      <t xml:space="preserve">务工就业
地点
</t>
    </r>
    <r>
      <rPr>
        <sz val="10"/>
        <color rgb="FFFF0000"/>
        <rFont val="仿宋_GB2312"/>
        <charset val="134"/>
      </rPr>
      <t>（在家务农也须填写）</t>
    </r>
  </si>
  <si>
    <t>所从事的具体工作</t>
  </si>
  <si>
    <t>年收入
（元/年）</t>
  </si>
  <si>
    <t>房屋建设年代、结构和安全状况</t>
  </si>
  <si>
    <t>房屋外立面图片1张</t>
  </si>
  <si>
    <t>姓名</t>
  </si>
  <si>
    <t>与户主
关系</t>
  </si>
  <si>
    <t>大鄣山乡</t>
  </si>
  <si>
    <t>通源村委会</t>
  </si>
  <si>
    <t>通源</t>
  </si>
  <si>
    <t>毕辉生</t>
  </si>
  <si>
    <t>362334198512086515</t>
  </si>
  <si>
    <t>浙江嘉兴</t>
  </si>
  <si>
    <t>务工</t>
  </si>
  <si>
    <t>35000</t>
  </si>
  <si>
    <t>家庭种养加经营性收入1885</t>
  </si>
  <si>
    <t>1980年
砖木
B级</t>
  </si>
  <si>
    <r>
      <rPr>
        <sz val="10"/>
        <color rgb="FF000000"/>
        <rFont val="仿宋_GB2312"/>
        <charset val="134"/>
      </rPr>
      <t xml:space="preserve">    大鄣山乡通源村民毕辉生，共同生活家庭人口4人。户主毕辉生，从事工地小工，在婺源周边的上饶、德兴等地流转务工，收入不稳定，年收入约为35000 元，家中多年无存款；配偶汪花美，患右乳腺恶性肿瘤重大疾病，2023年6月在上海动手术，花费23186.89元，其中自费11909.52元。从七月至今已在婺源县妇幼保健院进行三次化疗，花费13985.11元，其中自费4869.78元。后续仍需放化疗等复诊治疗16个疗程及相关检测和常年的预防治疗，医疗费用重大。家中两个未成年子女，大女儿毕杏枝，15岁初中在读，小儿子毕梓晨，9岁小学在读；
    </t>
    </r>
    <r>
      <rPr>
        <sz val="10"/>
        <color rgb="FFFF0000"/>
        <rFont val="仿宋_GB2312"/>
        <charset val="134"/>
      </rPr>
      <t>产生家庭困难的具体原因：</t>
    </r>
    <r>
      <rPr>
        <sz val="10"/>
        <color rgb="FF000000"/>
        <rFont val="仿宋_GB2312"/>
        <charset val="134"/>
      </rPr>
      <t>配偶汪花美，自2023年6月生病手术后在家进行休养和后续治疗，无力工作和料理家事，需要有人照顾。此前该户为在县城万源城买房申请十几万贷款，当前仍在还贷中。家庭病人医疗和子女上学费用刚性支出较大，家中仅有户主毕辉生一人务工，缺少家庭劳动力，且自配偶生病后为照顾家庭收入大幅减少，造成目前经济和生活存在重大困难。</t>
    </r>
  </si>
  <si>
    <t>9221.25</t>
  </si>
  <si>
    <t>未核查</t>
  </si>
  <si>
    <t>婺源县紫阳镇朱熹大道婺国府商住小区19幢3单301室（2016.7.12）</t>
  </si>
  <si>
    <t>汪花美</t>
  </si>
  <si>
    <t>362334198506093129</t>
  </si>
  <si>
    <t>婺源县</t>
  </si>
  <si>
    <t>无</t>
  </si>
  <si>
    <t>毕杏枝</t>
  </si>
  <si>
    <t>361130200912286527</t>
  </si>
  <si>
    <t>子女</t>
  </si>
  <si>
    <t>学生</t>
  </si>
  <si>
    <t>毕梓晨</t>
  </si>
  <si>
    <t>361130201503095919</t>
  </si>
  <si>
    <t>2</t>
  </si>
  <si>
    <t>段莘乡</t>
  </si>
  <si>
    <t>西垣村委会</t>
  </si>
  <si>
    <t>西垣</t>
  </si>
  <si>
    <t>汪银周</t>
  </si>
  <si>
    <t>362334195309042417</t>
  </si>
  <si>
    <t>西垣村</t>
  </si>
  <si>
    <t>打零工</t>
  </si>
  <si>
    <t>6000</t>
  </si>
  <si>
    <t>林地补贴：1290.7元/年；耕地补贴：366.24元/年；稻油轮作：73.5元；养老保险金2280元；赡养收入：400元；残疾人两项补贴：100元/月；低保：880元/月（低保和残疾人补贴领了5个月）</t>
  </si>
  <si>
    <t>2010年，砖混，住房安全</t>
  </si>
  <si>
    <r>
      <rPr>
        <sz val="10"/>
        <color theme="1"/>
        <rFont val="仿宋_GB2312"/>
        <charset val="134"/>
      </rPr>
      <t xml:space="preserve">   段莘乡西垣村村民汪银周，共同生活家庭人口2人。户主汪银周今年70岁，在家务农，偶尔打点零工，收入不稳定，年收入约6000元。儿子汪建秋31岁，患有遗传性疾病，三级残疾，劳动能力弱，在家务农。女儿已出嫁。住房为三层砖混房、简单装修，厕所卫生，饮水安全，住房安全。                           
    </t>
    </r>
    <r>
      <rPr>
        <sz val="10"/>
        <color rgb="FFFF0000"/>
        <rFont val="仿宋_GB2312"/>
        <charset val="134"/>
      </rPr>
      <t>产生家庭困难的具体原因：</t>
    </r>
    <r>
      <rPr>
        <sz val="10"/>
        <color theme="1"/>
        <rFont val="仿宋_GB2312"/>
        <charset val="134"/>
      </rPr>
      <t>缺少家庭劳动力。汪银周年龄过大，劳动力弱，没有稳定收入;汪建秋患有遗传性疾病，走路重心不稳，现在越来越严重，无法工作，造成生活经济困难。</t>
    </r>
  </si>
  <si>
    <t>7655.22</t>
  </si>
  <si>
    <t>是</t>
  </si>
  <si>
    <t>因残</t>
  </si>
  <si>
    <t>边缘易致贫户</t>
  </si>
  <si>
    <t>汪建秋</t>
  </si>
  <si>
    <t>362334199209262437</t>
  </si>
  <si>
    <t>务农</t>
  </si>
  <si>
    <t>3</t>
  </si>
  <si>
    <t>大汜村委会</t>
  </si>
  <si>
    <t>牛坑山</t>
  </si>
  <si>
    <t>余玉高</t>
  </si>
  <si>
    <t>362334197103112415</t>
  </si>
  <si>
    <t>牛坑山村</t>
  </si>
  <si>
    <t>5500</t>
  </si>
  <si>
    <t>耕地补贴:277.76/年,残疾人补贴:80元/月（领了两个月）；低保金550/月（领了3个月）</t>
  </si>
  <si>
    <t xml:space="preserve">1987年砖混
，住房安全
</t>
  </si>
  <si>
    <r>
      <rPr>
        <sz val="10"/>
        <color theme="1"/>
        <rFont val="仿宋_GB2312"/>
        <charset val="134"/>
      </rPr>
      <t xml:space="preserve">    段莘乡大汜村委会牛坑山村村民余玉高，共同生活家庭人口3人。户主余玉高长年在牛坑山村务农，偶尔打零工，收入不稳定，年收入约为5500 元，家中多年无存款；配偶余菊时在婺源县城超市做清洁工，在县城里租房,年收入在15500左右。女儿余梅香智残三级，有三级残疾证，丧失成人生活自理和就业能力，靠父母维持生活，目前跟着母亲在县城。
    </t>
    </r>
    <r>
      <rPr>
        <sz val="10"/>
        <color rgb="FFFF0000"/>
        <rFont val="仿宋_GB2312"/>
        <charset val="134"/>
      </rPr>
      <t>产生家庭困难的具体原因：</t>
    </r>
    <r>
      <rPr>
        <sz val="10"/>
        <color theme="1"/>
        <rFont val="仿宋_GB2312"/>
        <charset val="134"/>
      </rPr>
      <t>女儿余梅香自小智残三级，需要父母在身边照顾，无单独生活的能力，夫妻二人因为要照顾女儿不能外出打工导致生活拮据且无存款。初步认定，该户存在致贫返贫风险。</t>
    </r>
  </si>
  <si>
    <t>7695.92</t>
  </si>
  <si>
    <t>余菊时</t>
  </si>
  <si>
    <t>362334198407162424</t>
  </si>
  <si>
    <t>婺源县城超市</t>
  </si>
  <si>
    <t>清洁工</t>
  </si>
  <si>
    <t>15500</t>
  </si>
  <si>
    <t>余梅香</t>
  </si>
  <si>
    <t>361130200307052423</t>
  </si>
  <si>
    <t>残疾无业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</si>
</sst>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62">
    <font>
      <sz val="11"/>
      <color theme="1"/>
      <name val="宋体"/>
      <charset val="134"/>
      <scheme val="minor"/>
    </font>
    <font>
      <sz val="10"/>
      <name val="仿宋_GB2312"/>
      <charset val="134"/>
    </font>
    <font>
      <sz val="11"/>
      <name val="仿宋_GB2312"/>
      <charset val="134"/>
    </font>
    <font>
      <sz val="11"/>
      <color rgb="FF000000"/>
      <name val="宋体"/>
      <charset val="134"/>
    </font>
    <font>
      <sz val="10"/>
      <color rgb="FF000000"/>
      <name val="仿宋_GB2312"/>
      <charset val="134"/>
    </font>
    <font>
      <sz val="10"/>
      <color theme="1"/>
      <name val="仿宋_GB2312"/>
      <charset val="134"/>
    </font>
    <font>
      <sz val="11"/>
      <color rgb="FF000000"/>
      <name val="仿宋_GB2312"/>
      <charset val="134"/>
    </font>
    <font>
      <sz val="9"/>
      <color rgb="FF000000"/>
      <name val="仿宋_GB2312"/>
      <charset val="134"/>
    </font>
    <font>
      <sz val="8"/>
      <color rgb="FF000000"/>
      <name val="仿宋_GB2312"/>
      <charset val="134"/>
    </font>
    <font>
      <sz val="11"/>
      <color rgb="FFFF0000"/>
      <name val="仿宋_GB2312"/>
      <charset val="134"/>
    </font>
    <font>
      <b/>
      <sz val="18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2"/>
      <color rgb="FF000000"/>
      <name val="仿宋_GB2312"/>
      <charset val="134"/>
    </font>
    <font>
      <b/>
      <sz val="9"/>
      <color rgb="FF000000"/>
      <name val="仿宋_GB2312"/>
      <charset val="134"/>
    </font>
    <font>
      <b/>
      <sz val="10"/>
      <color rgb="FF000000"/>
      <name val="仿宋_GB2312"/>
      <charset val="134"/>
    </font>
    <font>
      <b/>
      <sz val="10"/>
      <name val="仿宋_GB2312"/>
      <charset val="134"/>
    </font>
    <font>
      <b/>
      <sz val="9"/>
      <name val="仿宋_GB2312"/>
      <charset val="134"/>
    </font>
    <font>
      <b/>
      <sz val="11"/>
      <color rgb="FF000000"/>
      <name val="仿宋_GB2312"/>
      <charset val="134"/>
    </font>
    <font>
      <sz val="10"/>
      <color rgb="FFFF0000"/>
      <name val="仿宋_GB2312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9"/>
      <color theme="1"/>
      <name val="仿宋_GB2312"/>
      <charset val="134"/>
    </font>
    <font>
      <sz val="8"/>
      <color theme="1"/>
      <name val="仿宋_GB2312"/>
      <charset val="134"/>
    </font>
    <font>
      <sz val="11"/>
      <color theme="1"/>
      <name val="仿宋_GB2312"/>
      <charset val="134"/>
    </font>
    <font>
      <sz val="12"/>
      <color theme="1"/>
      <name val="黑体"/>
      <charset val="134"/>
    </font>
    <font>
      <b/>
      <sz val="18"/>
      <name val="方正小标宋简体"/>
      <charset val="134"/>
    </font>
    <font>
      <b/>
      <sz val="8"/>
      <name val="方正小标宋简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9"/>
      <name val="方正小标宋简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theme="1"/>
      <name val="宋体"/>
      <charset val="134"/>
      <scheme val="minor"/>
    </font>
    <font>
      <b/>
      <u/>
      <sz val="18"/>
      <name val="仿宋_GB2312"/>
      <charset val="134"/>
    </font>
    <font>
      <sz val="12"/>
      <name val="仿宋_GB2312"/>
      <charset val="134"/>
    </font>
    <font>
      <b/>
      <sz val="8"/>
      <color rgb="FF00000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2" borderId="0" applyNumberFormat="0" applyBorder="0" applyAlignment="0" applyProtection="0">
      <alignment vertical="center"/>
    </xf>
    <xf numFmtId="0" fontId="40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4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51" fillId="11" borderId="12" applyNumberFormat="0" applyAlignment="0" applyProtection="0">
      <alignment vertical="center"/>
    </xf>
    <xf numFmtId="0" fontId="52" fillId="11" borderId="8" applyNumberFormat="0" applyAlignment="0" applyProtection="0">
      <alignment vertical="center"/>
    </xf>
    <xf numFmtId="0" fontId="53" fillId="12" borderId="13" applyNumberFormat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8" fillId="0" borderId="0"/>
    <xf numFmtId="0" fontId="22" fillId="0" borderId="0" applyBorder="0">
      <alignment vertical="center"/>
    </xf>
    <xf numFmtId="0" fontId="0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10" fillId="0" borderId="0" xfId="50" applyFont="1" applyFill="1" applyBorder="1" applyAlignment="1" applyProtection="1">
      <alignment horizontal="center" vertical="center" wrapText="1"/>
    </xf>
    <xf numFmtId="0" fontId="11" fillId="0" borderId="1" xfId="50" applyFont="1" applyFill="1" applyBorder="1" applyAlignment="1" applyProtection="1">
      <alignment horizontal="center" vertical="center"/>
    </xf>
    <xf numFmtId="0" fontId="11" fillId="0" borderId="1" xfId="50" applyFont="1" applyFill="1" applyBorder="1" applyAlignment="1" applyProtection="1">
      <alignment horizontal="center" vertical="center" wrapText="1"/>
    </xf>
    <xf numFmtId="0" fontId="12" fillId="0" borderId="1" xfId="50" applyFont="1" applyFill="1" applyBorder="1" applyAlignment="1" applyProtection="1">
      <alignment horizontal="center" vertical="center" wrapText="1"/>
    </xf>
    <xf numFmtId="0" fontId="12" fillId="0" borderId="1" xfId="5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52" applyNumberFormat="1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 wrapText="1"/>
    </xf>
    <xf numFmtId="0" fontId="18" fillId="0" borderId="1" xfId="51" applyFont="1" applyFill="1" applyBorder="1" applyAlignment="1" applyProtection="1">
      <alignment horizontal="center" vertical="center" wrapText="1"/>
      <protection locked="0"/>
    </xf>
    <xf numFmtId="0" fontId="14" fillId="0" borderId="1" xfId="51" applyFont="1" applyFill="1" applyBorder="1" applyAlignment="1" applyProtection="1">
      <alignment horizontal="center" vertical="center" wrapText="1"/>
      <protection locked="0"/>
    </xf>
    <xf numFmtId="0" fontId="13" fillId="0" borderId="1" xfId="51" applyFont="1" applyFill="1" applyBorder="1" applyAlignment="1" applyProtection="1">
      <alignment horizontal="center" vertical="center" wrapText="1"/>
      <protection locked="0"/>
    </xf>
    <xf numFmtId="0" fontId="14" fillId="0" borderId="1" xfId="52" applyFont="1" applyFill="1" applyBorder="1" applyAlignment="1" applyProtection="1">
      <alignment horizontal="center" vertical="center" wrapText="1"/>
    </xf>
    <xf numFmtId="0" fontId="15" fillId="0" borderId="1" xfId="51" applyFont="1" applyFill="1" applyBorder="1" applyAlignment="1" applyProtection="1">
      <alignment horizontal="center" vertical="center" wrapText="1"/>
      <protection locked="0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9" fillId="0" borderId="0" xfId="0" applyNumberFormat="1" applyFont="1" applyFill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49" fontId="22" fillId="0" borderId="0" xfId="0" applyNumberFormat="1" applyFont="1" applyFill="1" applyAlignment="1">
      <alignment horizontal="center" vertical="center"/>
    </xf>
    <xf numFmtId="49" fontId="23" fillId="0" borderId="0" xfId="0" applyNumberFormat="1" applyFont="1" applyFill="1" applyAlignment="1">
      <alignment horizontal="center" vertical="center" wrapText="1"/>
    </xf>
    <xf numFmtId="49" fontId="24" fillId="0" borderId="0" xfId="0" applyNumberFormat="1" applyFont="1" applyFill="1" applyAlignment="1">
      <alignment horizontal="center" vertical="center" wrapText="1"/>
    </xf>
    <xf numFmtId="49" fontId="25" fillId="0" borderId="0" xfId="0" applyNumberFormat="1" applyFont="1" applyFill="1" applyAlignment="1">
      <alignment horizontal="center" vertical="center"/>
    </xf>
    <xf numFmtId="0" fontId="25" fillId="0" borderId="0" xfId="0" applyNumberFormat="1" applyFont="1" applyFill="1" applyAlignment="1">
      <alignment horizontal="center" vertical="center"/>
    </xf>
    <xf numFmtId="49" fontId="26" fillId="0" borderId="0" xfId="0" applyNumberFormat="1" applyFont="1" applyFill="1" applyAlignment="1">
      <alignment horizontal="left" vertical="center" wrapText="1"/>
    </xf>
    <xf numFmtId="0" fontId="27" fillId="0" borderId="0" xfId="50" applyFont="1" applyFill="1" applyBorder="1" applyAlignment="1">
      <alignment horizontal="center" vertical="center" wrapText="1"/>
    </xf>
    <xf numFmtId="0" fontId="28" fillId="0" borderId="0" xfId="50" applyFont="1" applyFill="1" applyBorder="1" applyAlignment="1">
      <alignment horizontal="center" vertical="center" wrapText="1"/>
    </xf>
    <xf numFmtId="0" fontId="29" fillId="0" borderId="1" xfId="50" applyFont="1" applyFill="1" applyBorder="1" applyAlignment="1">
      <alignment horizontal="center" vertical="center" wrapText="1"/>
    </xf>
    <xf numFmtId="0" fontId="29" fillId="0" borderId="1" xfId="50" applyFont="1" applyFill="1" applyBorder="1" applyAlignment="1">
      <alignment horizontal="center" vertical="center"/>
    </xf>
    <xf numFmtId="0" fontId="30" fillId="0" borderId="1" xfId="51" applyFont="1" applyFill="1" applyBorder="1" applyAlignment="1" applyProtection="1">
      <alignment horizontal="center" vertical="center" wrapText="1"/>
      <protection locked="0"/>
    </xf>
    <xf numFmtId="0" fontId="31" fillId="0" borderId="1" xfId="5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49" fontId="34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36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/>
    </xf>
    <xf numFmtId="0" fontId="38" fillId="0" borderId="0" xfId="50" applyFont="1" applyFill="1" applyBorder="1" applyAlignment="1">
      <alignment horizontal="center" vertical="center" wrapText="1"/>
    </xf>
    <xf numFmtId="0" fontId="21" fillId="0" borderId="0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5" xf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K9"/>
  <sheetViews>
    <sheetView tabSelected="1" workbookViewId="0">
      <selection activeCell="O8" sqref="O8"/>
    </sheetView>
  </sheetViews>
  <sheetFormatPr defaultColWidth="9" defaultRowHeight="30" customHeight="1"/>
  <cols>
    <col min="1" max="1" width="7.25" style="70" customWidth="1"/>
    <col min="2" max="2" width="10.875" style="70" customWidth="1"/>
    <col min="3" max="3" width="17.5" style="70" customWidth="1"/>
    <col min="4" max="4" width="13.5" style="70" customWidth="1"/>
    <col min="5" max="5" width="10.775" style="10" customWidth="1"/>
    <col min="6" max="6" width="24.875" style="71" customWidth="1"/>
    <col min="7" max="7" width="12.625" style="72" customWidth="1"/>
    <col min="8" max="8" width="17.25" style="70" customWidth="1"/>
    <col min="9" max="9" width="19.875" style="70" customWidth="1"/>
    <col min="10" max="11" width="9" style="73"/>
    <col min="12" max="16384" width="9" style="72"/>
  </cols>
  <sheetData>
    <row r="1" ht="37" customHeight="1" spans="1:2">
      <c r="A1" s="74" t="s">
        <v>0</v>
      </c>
      <c r="B1" s="74"/>
    </row>
    <row r="2" s="1" customFormat="1" ht="38" customHeight="1" spans="1:11">
      <c r="A2" s="75" t="s">
        <v>1</v>
      </c>
      <c r="B2" s="75"/>
      <c r="C2" s="75"/>
      <c r="D2" s="75"/>
      <c r="E2" s="75"/>
      <c r="F2" s="76"/>
      <c r="G2" s="75"/>
      <c r="H2" s="75"/>
      <c r="I2" s="94"/>
      <c r="J2" s="57"/>
      <c r="K2" s="57"/>
    </row>
    <row r="3" s="67" customFormat="1" ht="43" customHeight="1" spans="1:11">
      <c r="A3" s="77" t="s">
        <v>2</v>
      </c>
      <c r="B3" s="77"/>
      <c r="C3" s="77"/>
      <c r="D3" s="77"/>
      <c r="E3" s="78"/>
      <c r="F3" s="77"/>
      <c r="G3" s="78"/>
      <c r="H3" s="79" t="s">
        <v>3</v>
      </c>
      <c r="I3" s="81" t="s">
        <v>4</v>
      </c>
      <c r="J3" s="95"/>
      <c r="K3" s="95"/>
    </row>
    <row r="4" s="68" customFormat="1" ht="48" customHeight="1" spans="1:11">
      <c r="A4" s="80" t="s">
        <v>5</v>
      </c>
      <c r="B4" s="80" t="s">
        <v>6</v>
      </c>
      <c r="C4" s="81" t="s">
        <v>7</v>
      </c>
      <c r="D4" s="81" t="s">
        <v>8</v>
      </c>
      <c r="E4" s="81" t="s">
        <v>9</v>
      </c>
      <c r="F4" s="82" t="s">
        <v>10</v>
      </c>
      <c r="G4" s="83" t="s">
        <v>11</v>
      </c>
      <c r="H4" s="79"/>
      <c r="I4" s="81"/>
      <c r="J4" s="96"/>
      <c r="K4" s="96"/>
    </row>
    <row r="5" s="69" customFormat="1" customHeight="1" spans="1:11">
      <c r="A5" s="84" t="s">
        <v>12</v>
      </c>
      <c r="B5" s="85" t="s">
        <v>13</v>
      </c>
      <c r="C5" s="85" t="s">
        <v>14</v>
      </c>
      <c r="D5" s="85" t="s">
        <v>15</v>
      </c>
      <c r="E5" s="86" t="s">
        <v>16</v>
      </c>
      <c r="F5" s="86" t="s">
        <v>17</v>
      </c>
      <c r="G5" s="86" t="s">
        <v>18</v>
      </c>
      <c r="H5" s="85" t="s">
        <v>19</v>
      </c>
      <c r="I5" s="85" t="s">
        <v>20</v>
      </c>
      <c r="J5" s="97"/>
      <c r="K5" s="97"/>
    </row>
    <row r="6" s="69" customFormat="1" customHeight="1" spans="1:11">
      <c r="A6" s="84"/>
      <c r="B6" s="85"/>
      <c r="C6" s="85"/>
      <c r="D6" s="85"/>
      <c r="E6" s="86" t="s">
        <v>21</v>
      </c>
      <c r="F6" s="86" t="s">
        <v>22</v>
      </c>
      <c r="G6" s="86" t="s">
        <v>23</v>
      </c>
      <c r="H6" s="85"/>
      <c r="I6" s="85"/>
      <c r="J6" s="97"/>
      <c r="K6" s="97"/>
    </row>
    <row r="7" s="69" customFormat="1" customHeight="1" spans="1:11">
      <c r="A7" s="84"/>
      <c r="B7" s="85"/>
      <c r="C7" s="85"/>
      <c r="D7" s="85"/>
      <c r="E7" s="86" t="s">
        <v>24</v>
      </c>
      <c r="F7" s="86" t="s">
        <v>22</v>
      </c>
      <c r="G7" s="86" t="s">
        <v>25</v>
      </c>
      <c r="H7" s="85"/>
      <c r="I7" s="85"/>
      <c r="J7" s="97"/>
      <c r="K7" s="97"/>
    </row>
    <row r="8" s="69" customFormat="1" customHeight="1" spans="1:11">
      <c r="A8" s="84"/>
      <c r="B8" s="85"/>
      <c r="C8" s="85"/>
      <c r="D8" s="85"/>
      <c r="E8" s="86" t="s">
        <v>26</v>
      </c>
      <c r="F8" s="87" t="s">
        <v>27</v>
      </c>
      <c r="G8" s="88" t="s">
        <v>28</v>
      </c>
      <c r="H8" s="85"/>
      <c r="I8" s="85"/>
      <c r="J8" s="97"/>
      <c r="K8" s="97"/>
    </row>
    <row r="9" customHeight="1" spans="1:11">
      <c r="A9" s="89"/>
      <c r="B9" s="90"/>
      <c r="C9" s="90"/>
      <c r="D9" s="90"/>
      <c r="E9" s="91" t="s">
        <v>29</v>
      </c>
      <c r="F9" s="92" t="s">
        <v>30</v>
      </c>
      <c r="G9" s="93" t="s">
        <v>31</v>
      </c>
      <c r="H9" s="85"/>
      <c r="I9" s="85"/>
      <c r="K9" s="97"/>
    </row>
  </sheetData>
  <mergeCells count="11">
    <mergeCell ref="A1:B1"/>
    <mergeCell ref="A2:I2"/>
    <mergeCell ref="A3:G3"/>
    <mergeCell ref="A5:A9"/>
    <mergeCell ref="B5:B9"/>
    <mergeCell ref="C5:C9"/>
    <mergeCell ref="D5:D9"/>
    <mergeCell ref="H3:H4"/>
    <mergeCell ref="H5:H9"/>
    <mergeCell ref="I3:I4"/>
    <mergeCell ref="I5:I9"/>
  </mergeCells>
  <pageMargins left="0.629861111111111" right="0.550694444444444" top="0.590277777777778" bottom="0.590277777777778" header="0.298611111111111" footer="0.0784722222222222"/>
  <pageSetup paperSize="9" fitToWidth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HW33"/>
  <sheetViews>
    <sheetView topLeftCell="A2" workbookViewId="0">
      <selection activeCell="E5" sqref="E5"/>
    </sheetView>
  </sheetViews>
  <sheetFormatPr defaultColWidth="9" defaultRowHeight="30" customHeight="1"/>
  <cols>
    <col min="1" max="1" width="3.375" style="8" customWidth="1"/>
    <col min="2" max="2" width="7.25" style="9" customWidth="1"/>
    <col min="3" max="3" width="6.625" style="9" customWidth="1"/>
    <col min="4" max="4" width="7.75" style="9" customWidth="1"/>
    <col min="5" max="5" width="7.5" style="10" customWidth="1"/>
    <col min="6" max="6" width="22.25" style="11" customWidth="1"/>
    <col min="7" max="7" width="6.5" style="7" customWidth="1"/>
    <col min="8" max="8" width="12.375" style="12" customWidth="1"/>
    <col min="9" max="9" width="8.5" style="9" customWidth="1"/>
    <col min="10" max="10" width="7.625" style="8" customWidth="1"/>
    <col min="11" max="11" width="13.375" style="8" customWidth="1"/>
    <col min="12" max="12" width="8.625" style="11" customWidth="1"/>
    <col min="13" max="13" width="36.25" style="9" customWidth="1"/>
    <col min="14" max="14" width="30.725" style="8" customWidth="1"/>
    <col min="15" max="15" width="15.25" style="8" customWidth="1"/>
    <col min="16" max="16" width="9" style="8" customWidth="1"/>
    <col min="17" max="17" width="7" style="8" customWidth="1"/>
    <col min="18" max="18" width="13.25" style="7" customWidth="1"/>
    <col min="19" max="19" width="12.125" style="13" hidden="1" customWidth="1"/>
    <col min="20" max="20" width="18.625" style="14" customWidth="1"/>
    <col min="21" max="21" width="27.125" style="7" customWidth="1"/>
    <col min="22" max="16384" width="9" style="7"/>
  </cols>
  <sheetData>
    <row r="1" s="1" customFormat="1" ht="53.1" customHeight="1" spans="1:20">
      <c r="A1" s="15" t="s">
        <v>32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56"/>
      <c r="T1" s="57"/>
    </row>
    <row r="2" s="2" customFormat="1" ht="41.1" customHeight="1" spans="1:20">
      <c r="A2" s="16" t="s">
        <v>33</v>
      </c>
      <c r="B2" s="17"/>
      <c r="C2" s="17"/>
      <c r="D2" s="17"/>
      <c r="E2" s="16"/>
      <c r="F2" s="16"/>
      <c r="G2" s="16"/>
      <c r="H2" s="18" t="s">
        <v>34</v>
      </c>
      <c r="I2" s="18"/>
      <c r="J2" s="18"/>
      <c r="K2" s="38" t="s">
        <v>35</v>
      </c>
      <c r="L2" s="38" t="s">
        <v>36</v>
      </c>
      <c r="M2" s="39"/>
      <c r="N2" s="40" t="s">
        <v>37</v>
      </c>
      <c r="O2" s="40" t="s">
        <v>38</v>
      </c>
      <c r="P2" s="38" t="s">
        <v>39</v>
      </c>
      <c r="Q2" s="38" t="s">
        <v>3</v>
      </c>
      <c r="R2" s="20" t="s">
        <v>40</v>
      </c>
      <c r="S2" s="58" t="s">
        <v>41</v>
      </c>
      <c r="T2" s="59" t="s">
        <v>42</v>
      </c>
    </row>
    <row r="3" s="3" customFormat="1" customHeight="1" spans="1:20">
      <c r="A3" s="19" t="s">
        <v>5</v>
      </c>
      <c r="B3" s="19" t="s">
        <v>6</v>
      </c>
      <c r="C3" s="20" t="s">
        <v>7</v>
      </c>
      <c r="D3" s="20" t="s">
        <v>8</v>
      </c>
      <c r="E3" s="21" t="s">
        <v>43</v>
      </c>
      <c r="F3" s="22"/>
      <c r="G3" s="22"/>
      <c r="H3" s="23" t="s">
        <v>44</v>
      </c>
      <c r="I3" s="41" t="s">
        <v>45</v>
      </c>
      <c r="J3" s="41" t="s">
        <v>46</v>
      </c>
      <c r="K3" s="39"/>
      <c r="L3" s="42" t="s">
        <v>47</v>
      </c>
      <c r="M3" s="42" t="s">
        <v>48</v>
      </c>
      <c r="N3" s="39"/>
      <c r="O3" s="40"/>
      <c r="P3" s="38"/>
      <c r="Q3" s="38"/>
      <c r="R3" s="60"/>
      <c r="S3" s="58"/>
      <c r="T3" s="59"/>
    </row>
    <row r="4" s="4" customFormat="1" ht="50" customHeight="1" spans="1:231">
      <c r="A4" s="19"/>
      <c r="B4" s="19"/>
      <c r="C4" s="20"/>
      <c r="D4" s="20"/>
      <c r="E4" s="20" t="s">
        <v>49</v>
      </c>
      <c r="F4" s="24" t="s">
        <v>10</v>
      </c>
      <c r="G4" s="25" t="s">
        <v>50</v>
      </c>
      <c r="H4" s="23"/>
      <c r="I4" s="41"/>
      <c r="J4" s="41"/>
      <c r="K4" s="39"/>
      <c r="L4" s="42"/>
      <c r="M4" s="42"/>
      <c r="N4" s="39"/>
      <c r="O4" s="40"/>
      <c r="P4" s="38"/>
      <c r="Q4" s="38"/>
      <c r="R4" s="60"/>
      <c r="S4" s="58"/>
      <c r="T4" s="59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</row>
    <row r="5" s="5" customFormat="1" ht="65" customHeight="1" spans="1:20">
      <c r="A5" s="26" t="s">
        <v>12</v>
      </c>
      <c r="B5" s="27" t="s">
        <v>51</v>
      </c>
      <c r="C5" s="27" t="s">
        <v>52</v>
      </c>
      <c r="D5" s="27" t="s">
        <v>53</v>
      </c>
      <c r="E5" s="28" t="s">
        <v>54</v>
      </c>
      <c r="F5" s="26" t="s">
        <v>55</v>
      </c>
      <c r="G5" s="26" t="s">
        <v>18</v>
      </c>
      <c r="H5" s="29" t="s">
        <v>56</v>
      </c>
      <c r="I5" s="27" t="s">
        <v>57</v>
      </c>
      <c r="J5" s="26" t="s">
        <v>58</v>
      </c>
      <c r="K5" s="43" t="s">
        <v>59</v>
      </c>
      <c r="L5" s="27" t="s">
        <v>60</v>
      </c>
      <c r="M5" s="29" t="str">
        <f>_xlfn.DISPIMG("ID_66186C715A82483E8D691F3F2CBD3C4A",1)</f>
        <v>=DISPIMG("ID_66186C715A82483E8D691F3F2CBD3C4A",1)</v>
      </c>
      <c r="N5" s="44" t="s">
        <v>61</v>
      </c>
      <c r="O5" s="26" t="s">
        <v>62</v>
      </c>
      <c r="P5" s="26" t="s">
        <v>63</v>
      </c>
      <c r="Q5" s="26" t="s">
        <v>19</v>
      </c>
      <c r="R5" s="26" t="s">
        <v>20</v>
      </c>
      <c r="S5" s="62" t="b">
        <f ca="1" t="shared" ref="S5:S33" si="0">IF(F5&lt;&gt;"",IF(LEN(F5)=18,MID("10X98765432",MOD(SUMPRODUCT(MID(F5,ROW(INDIRECT("1:17")),1)*2^(18-ROW(INDIRECT("1:17")))),11)+1,1)=RIGHT(F5),IF(LEN(F5)=15,ISNUMBER(--TEXT(19&amp;MID(F5,7,6),"#-00-00")))),"")</f>
        <v>1</v>
      </c>
      <c r="T5" s="63" t="s">
        <v>64</v>
      </c>
    </row>
    <row r="6" s="5" customFormat="1" ht="65" customHeight="1" spans="1:20">
      <c r="A6" s="26"/>
      <c r="B6" s="27"/>
      <c r="C6" s="27"/>
      <c r="D6" s="27"/>
      <c r="E6" s="28" t="s">
        <v>65</v>
      </c>
      <c r="F6" s="26" t="s">
        <v>66</v>
      </c>
      <c r="G6" s="26" t="s">
        <v>23</v>
      </c>
      <c r="H6" s="29" t="s">
        <v>67</v>
      </c>
      <c r="I6" s="27" t="s">
        <v>68</v>
      </c>
      <c r="J6" s="26"/>
      <c r="K6" s="45"/>
      <c r="L6" s="27"/>
      <c r="M6" s="27"/>
      <c r="N6" s="44"/>
      <c r="O6" s="26"/>
      <c r="P6" s="26"/>
      <c r="Q6" s="26"/>
      <c r="R6" s="26"/>
      <c r="S6" s="62" t="b">
        <f ca="1" t="shared" si="0"/>
        <v>1</v>
      </c>
      <c r="T6" s="64"/>
    </row>
    <row r="7" s="5" customFormat="1" ht="65" customHeight="1" spans="1:20">
      <c r="A7" s="26"/>
      <c r="B7" s="27"/>
      <c r="C7" s="27"/>
      <c r="D7" s="27"/>
      <c r="E7" s="28" t="s">
        <v>69</v>
      </c>
      <c r="F7" s="26" t="s">
        <v>70</v>
      </c>
      <c r="G7" s="26" t="s">
        <v>71</v>
      </c>
      <c r="H7" s="29" t="s">
        <v>67</v>
      </c>
      <c r="I7" s="27" t="s">
        <v>72</v>
      </c>
      <c r="J7" s="26"/>
      <c r="K7" s="45"/>
      <c r="L7" s="26"/>
      <c r="M7" s="27"/>
      <c r="N7" s="46"/>
      <c r="O7" s="26"/>
      <c r="P7" s="26"/>
      <c r="Q7" s="26"/>
      <c r="R7" s="26"/>
      <c r="S7" s="62" t="b">
        <f ca="1" t="shared" si="0"/>
        <v>1</v>
      </c>
      <c r="T7" s="64"/>
    </row>
    <row r="8" s="5" customFormat="1" ht="111" customHeight="1" spans="1:20">
      <c r="A8" s="26"/>
      <c r="B8" s="27"/>
      <c r="C8" s="27"/>
      <c r="D8" s="27"/>
      <c r="E8" s="28" t="s">
        <v>73</v>
      </c>
      <c r="F8" s="26" t="s">
        <v>74</v>
      </c>
      <c r="G8" s="26" t="s">
        <v>71</v>
      </c>
      <c r="H8" s="29" t="s">
        <v>67</v>
      </c>
      <c r="I8" s="27" t="s">
        <v>72</v>
      </c>
      <c r="J8" s="26"/>
      <c r="K8" s="47"/>
      <c r="L8" s="26"/>
      <c r="M8" s="27"/>
      <c r="N8" s="46"/>
      <c r="O8" s="26"/>
      <c r="P8" s="26"/>
      <c r="Q8" s="26"/>
      <c r="R8" s="26"/>
      <c r="S8" s="62" t="b">
        <f ca="1" t="shared" si="0"/>
        <v>1</v>
      </c>
      <c r="T8" s="65"/>
    </row>
    <row r="9" s="6" customFormat="1" ht="69" customHeight="1" spans="1:20">
      <c r="A9" s="30" t="s">
        <v>75</v>
      </c>
      <c r="B9" s="31" t="s">
        <v>76</v>
      </c>
      <c r="C9" s="31" t="s">
        <v>77</v>
      </c>
      <c r="D9" s="31" t="s">
        <v>78</v>
      </c>
      <c r="E9" s="28" t="s">
        <v>79</v>
      </c>
      <c r="F9" s="32" t="s">
        <v>80</v>
      </c>
      <c r="G9" s="32" t="s">
        <v>18</v>
      </c>
      <c r="H9" s="33" t="s">
        <v>81</v>
      </c>
      <c r="I9" s="48" t="s">
        <v>82</v>
      </c>
      <c r="J9" s="32" t="s">
        <v>83</v>
      </c>
      <c r="K9" s="31" t="s">
        <v>84</v>
      </c>
      <c r="L9" s="31" t="s">
        <v>85</v>
      </c>
      <c r="M9" s="49" t="str">
        <f>_xlfn.DISPIMG("ID_81E51900FAE04F608CBB2CD963F435AA",1)</f>
        <v>=DISPIMG("ID_81E51900FAE04F608CBB2CD963F435AA",1)</v>
      </c>
      <c r="N9" s="50" t="s">
        <v>86</v>
      </c>
      <c r="O9" s="30" t="s">
        <v>87</v>
      </c>
      <c r="P9" s="30" t="s">
        <v>88</v>
      </c>
      <c r="Q9" s="30" t="s">
        <v>89</v>
      </c>
      <c r="R9" s="30" t="s">
        <v>90</v>
      </c>
      <c r="S9" s="62" t="b">
        <f ca="1" t="shared" si="0"/>
        <v>1</v>
      </c>
      <c r="T9" s="30"/>
    </row>
    <row r="10" s="6" customFormat="1" ht="117" customHeight="1" spans="1:20">
      <c r="A10" s="34"/>
      <c r="B10" s="35"/>
      <c r="C10" s="35"/>
      <c r="D10" s="35"/>
      <c r="E10" s="28" t="s">
        <v>91</v>
      </c>
      <c r="F10" s="32" t="s">
        <v>92</v>
      </c>
      <c r="G10" s="32" t="s">
        <v>28</v>
      </c>
      <c r="H10" s="33" t="s">
        <v>93</v>
      </c>
      <c r="I10" s="48"/>
      <c r="J10" s="32"/>
      <c r="K10" s="35"/>
      <c r="L10" s="35"/>
      <c r="M10" s="35"/>
      <c r="N10" s="51"/>
      <c r="O10" s="34"/>
      <c r="P10" s="34"/>
      <c r="Q10" s="34"/>
      <c r="R10" s="34"/>
      <c r="S10" s="62" t="b">
        <f ca="1" t="shared" si="0"/>
        <v>1</v>
      </c>
      <c r="T10" s="34"/>
    </row>
    <row r="11" s="6" customFormat="1" ht="54" customHeight="1" spans="1:20">
      <c r="A11" s="30" t="s">
        <v>94</v>
      </c>
      <c r="B11" s="31" t="s">
        <v>76</v>
      </c>
      <c r="C11" s="31" t="s">
        <v>95</v>
      </c>
      <c r="D11" s="31" t="s">
        <v>96</v>
      </c>
      <c r="E11" s="28" t="s">
        <v>97</v>
      </c>
      <c r="F11" s="32" t="s">
        <v>98</v>
      </c>
      <c r="G11" s="32" t="s">
        <v>18</v>
      </c>
      <c r="H11" s="33" t="s">
        <v>99</v>
      </c>
      <c r="I11" s="48" t="s">
        <v>82</v>
      </c>
      <c r="J11" s="32" t="s">
        <v>100</v>
      </c>
      <c r="K11" s="48" t="s">
        <v>101</v>
      </c>
      <c r="L11" s="48" t="s">
        <v>102</v>
      </c>
      <c r="M11" s="33" t="str">
        <f>_xlfn.DISPIMG("ID_9A7A2CF267464A6B8FE247E8E864AFFE",1)</f>
        <v>=DISPIMG("ID_9A7A2CF267464A6B8FE247E8E864AFFE",1)</v>
      </c>
      <c r="N11" s="52" t="s">
        <v>103</v>
      </c>
      <c r="O11" s="53" t="s">
        <v>104</v>
      </c>
      <c r="P11" s="30" t="s">
        <v>88</v>
      </c>
      <c r="Q11" s="30" t="s">
        <v>89</v>
      </c>
      <c r="R11" s="30" t="s">
        <v>90</v>
      </c>
      <c r="S11" s="62" t="b">
        <f ca="1" t="shared" si="0"/>
        <v>1</v>
      </c>
      <c r="T11" s="30"/>
    </row>
    <row r="12" s="6" customFormat="1" ht="65" customHeight="1" spans="1:20">
      <c r="A12" s="36"/>
      <c r="B12" s="37"/>
      <c r="C12" s="37"/>
      <c r="D12" s="37"/>
      <c r="E12" s="28" t="s">
        <v>105</v>
      </c>
      <c r="F12" s="32" t="s">
        <v>106</v>
      </c>
      <c r="G12" s="32" t="s">
        <v>23</v>
      </c>
      <c r="H12" s="33" t="s">
        <v>107</v>
      </c>
      <c r="I12" s="48" t="s">
        <v>108</v>
      </c>
      <c r="J12" s="32" t="s">
        <v>109</v>
      </c>
      <c r="K12" s="48"/>
      <c r="L12" s="48"/>
      <c r="M12" s="48"/>
      <c r="N12" s="52"/>
      <c r="O12" s="54"/>
      <c r="P12" s="36"/>
      <c r="Q12" s="36"/>
      <c r="R12" s="36"/>
      <c r="S12" s="62" t="b">
        <f ca="1" t="shared" si="0"/>
        <v>1</v>
      </c>
      <c r="T12" s="36"/>
    </row>
    <row r="13" s="6" customFormat="1" ht="67" customHeight="1" spans="1:20">
      <c r="A13" s="34"/>
      <c r="B13" s="35"/>
      <c r="C13" s="35"/>
      <c r="D13" s="35"/>
      <c r="E13" s="28" t="s">
        <v>110</v>
      </c>
      <c r="F13" s="32" t="s">
        <v>111</v>
      </c>
      <c r="G13" s="32" t="s">
        <v>25</v>
      </c>
      <c r="H13" s="33" t="s">
        <v>112</v>
      </c>
      <c r="I13" s="48"/>
      <c r="J13" s="32"/>
      <c r="K13" s="48"/>
      <c r="L13" s="48"/>
      <c r="M13" s="48"/>
      <c r="N13" s="52"/>
      <c r="O13" s="55"/>
      <c r="P13" s="34"/>
      <c r="Q13" s="34"/>
      <c r="R13" s="34"/>
      <c r="S13" s="62" t="b">
        <f ca="1" t="shared" si="0"/>
        <v>1</v>
      </c>
      <c r="T13" s="34"/>
    </row>
    <row r="14" s="7" customFormat="1" customHeight="1" spans="1:20">
      <c r="A14" s="8"/>
      <c r="B14" s="9"/>
      <c r="C14" s="9"/>
      <c r="D14" s="9"/>
      <c r="E14" s="10"/>
      <c r="F14" s="11"/>
      <c r="H14" s="12"/>
      <c r="I14" s="9"/>
      <c r="J14" s="8"/>
      <c r="K14" s="8"/>
      <c r="L14" s="11"/>
      <c r="M14" s="9"/>
      <c r="N14" s="8"/>
      <c r="O14" s="8"/>
      <c r="P14" s="8"/>
      <c r="Q14" s="8"/>
      <c r="S14" s="66" t="str">
        <f ca="1" t="shared" si="0"/>
        <v/>
      </c>
      <c r="T14" s="14"/>
    </row>
    <row r="15" s="7" customFormat="1" customHeight="1" spans="1:20">
      <c r="A15" s="8"/>
      <c r="B15" s="9"/>
      <c r="C15" s="9"/>
      <c r="D15" s="9"/>
      <c r="E15" s="10"/>
      <c r="F15" s="11"/>
      <c r="H15" s="12"/>
      <c r="I15" s="9"/>
      <c r="J15" s="8"/>
      <c r="K15" s="8"/>
      <c r="L15" s="11"/>
      <c r="M15" s="9"/>
      <c r="N15" s="8"/>
      <c r="O15" s="8"/>
      <c r="P15" s="8"/>
      <c r="Q15" s="8"/>
      <c r="S15" s="66" t="str">
        <f ca="1" t="shared" si="0"/>
        <v/>
      </c>
      <c r="T15" s="14"/>
    </row>
    <row r="16" s="7" customFormat="1" customHeight="1" spans="1:20">
      <c r="A16" s="8"/>
      <c r="B16" s="9"/>
      <c r="C16" s="9"/>
      <c r="D16" s="9"/>
      <c r="E16" s="10"/>
      <c r="F16" s="11"/>
      <c r="H16" s="12"/>
      <c r="I16" s="9"/>
      <c r="J16" s="8"/>
      <c r="K16" s="8"/>
      <c r="L16" s="11"/>
      <c r="M16" s="9"/>
      <c r="N16" s="8"/>
      <c r="O16" s="8"/>
      <c r="P16" s="8"/>
      <c r="Q16" s="8"/>
      <c r="S16" s="66" t="str">
        <f ca="1" t="shared" si="0"/>
        <v/>
      </c>
      <c r="T16" s="14"/>
    </row>
    <row r="17" s="7" customFormat="1" customHeight="1" spans="1:20">
      <c r="A17" s="8"/>
      <c r="B17" s="9"/>
      <c r="C17" s="9"/>
      <c r="D17" s="9"/>
      <c r="E17" s="10"/>
      <c r="F17" s="11"/>
      <c r="H17" s="12"/>
      <c r="I17" s="9"/>
      <c r="J17" s="8"/>
      <c r="K17" s="8"/>
      <c r="L17" s="11"/>
      <c r="M17" s="9"/>
      <c r="N17" s="8"/>
      <c r="O17" s="8"/>
      <c r="P17" s="8"/>
      <c r="Q17" s="8"/>
      <c r="S17" s="66" t="str">
        <f ca="1" t="shared" si="0"/>
        <v/>
      </c>
      <c r="T17" s="14"/>
    </row>
    <row r="18" s="7" customFormat="1" customHeight="1" spans="1:20">
      <c r="A18" s="8"/>
      <c r="B18" s="9"/>
      <c r="C18" s="9"/>
      <c r="D18" s="9"/>
      <c r="E18" s="10"/>
      <c r="F18" s="11"/>
      <c r="H18" s="12"/>
      <c r="I18" s="9"/>
      <c r="J18" s="8"/>
      <c r="K18" s="8"/>
      <c r="L18" s="11"/>
      <c r="M18" s="9"/>
      <c r="N18" s="8"/>
      <c r="O18" s="8"/>
      <c r="P18" s="8"/>
      <c r="Q18" s="8"/>
      <c r="S18" s="66" t="str">
        <f ca="1" t="shared" si="0"/>
        <v/>
      </c>
      <c r="T18" s="14"/>
    </row>
    <row r="19" s="7" customFormat="1" customHeight="1" spans="1:20">
      <c r="A19" s="8"/>
      <c r="B19" s="9"/>
      <c r="C19" s="9"/>
      <c r="D19" s="9"/>
      <c r="E19" s="10"/>
      <c r="F19" s="11"/>
      <c r="H19" s="12"/>
      <c r="I19" s="9"/>
      <c r="J19" s="8"/>
      <c r="K19" s="8"/>
      <c r="L19" s="11"/>
      <c r="M19" s="9"/>
      <c r="N19" s="8"/>
      <c r="O19" s="8"/>
      <c r="P19" s="8"/>
      <c r="Q19" s="8"/>
      <c r="S19" s="66" t="str">
        <f ca="1" t="shared" si="0"/>
        <v/>
      </c>
      <c r="T19" s="14"/>
    </row>
    <row r="20" s="7" customFormat="1" customHeight="1" spans="1:20">
      <c r="A20" s="8"/>
      <c r="B20" s="9"/>
      <c r="C20" s="9"/>
      <c r="D20" s="9"/>
      <c r="E20" s="10"/>
      <c r="F20" s="11"/>
      <c r="H20" s="12"/>
      <c r="I20" s="9"/>
      <c r="J20" s="8"/>
      <c r="K20" s="8"/>
      <c r="L20" s="11"/>
      <c r="M20" s="9"/>
      <c r="N20" s="8"/>
      <c r="O20" s="8"/>
      <c r="P20" s="8"/>
      <c r="Q20" s="8"/>
      <c r="S20" s="66" t="str">
        <f ca="1" t="shared" si="0"/>
        <v/>
      </c>
      <c r="T20" s="14"/>
    </row>
    <row r="21" s="7" customFormat="1" customHeight="1" spans="1:20">
      <c r="A21" s="8"/>
      <c r="B21" s="9"/>
      <c r="C21" s="9"/>
      <c r="D21" s="9"/>
      <c r="E21" s="10"/>
      <c r="F21" s="11"/>
      <c r="H21" s="12"/>
      <c r="I21" s="9"/>
      <c r="J21" s="8"/>
      <c r="K21" s="8"/>
      <c r="L21" s="11"/>
      <c r="M21" s="9"/>
      <c r="N21" s="8"/>
      <c r="O21" s="8"/>
      <c r="P21" s="8"/>
      <c r="Q21" s="8"/>
      <c r="S21" s="66" t="str">
        <f ca="1" t="shared" si="0"/>
        <v/>
      </c>
      <c r="T21" s="14"/>
    </row>
    <row r="22" s="7" customFormat="1" customHeight="1" spans="1:20">
      <c r="A22" s="8"/>
      <c r="B22" s="9"/>
      <c r="C22" s="9"/>
      <c r="D22" s="9"/>
      <c r="E22" s="10"/>
      <c r="F22" s="11"/>
      <c r="H22" s="12"/>
      <c r="I22" s="9"/>
      <c r="J22" s="8"/>
      <c r="K22" s="8"/>
      <c r="L22" s="11"/>
      <c r="M22" s="9"/>
      <c r="N22" s="8"/>
      <c r="O22" s="8"/>
      <c r="P22" s="8"/>
      <c r="Q22" s="8"/>
      <c r="S22" s="66" t="str">
        <f ca="1" t="shared" si="0"/>
        <v/>
      </c>
      <c r="T22" s="14"/>
    </row>
    <row r="23" s="7" customFormat="1" customHeight="1" spans="1:20">
      <c r="A23" s="8"/>
      <c r="B23" s="9"/>
      <c r="C23" s="9"/>
      <c r="D23" s="9"/>
      <c r="E23" s="10"/>
      <c r="F23" s="11"/>
      <c r="H23" s="12"/>
      <c r="I23" s="9"/>
      <c r="J23" s="8"/>
      <c r="K23" s="8"/>
      <c r="L23" s="11"/>
      <c r="M23" s="9"/>
      <c r="N23" s="8"/>
      <c r="O23" s="8"/>
      <c r="P23" s="8"/>
      <c r="Q23" s="8"/>
      <c r="S23" s="66" t="str">
        <f ca="1" t="shared" si="0"/>
        <v/>
      </c>
      <c r="T23" s="14"/>
    </row>
    <row r="24" s="7" customFormat="1" customHeight="1" spans="1:20">
      <c r="A24" s="8"/>
      <c r="B24" s="9"/>
      <c r="C24" s="9"/>
      <c r="D24" s="9"/>
      <c r="E24" s="10"/>
      <c r="F24" s="11"/>
      <c r="H24" s="12"/>
      <c r="I24" s="9"/>
      <c r="J24" s="8"/>
      <c r="K24" s="8"/>
      <c r="L24" s="11"/>
      <c r="M24" s="9"/>
      <c r="N24" s="8"/>
      <c r="O24" s="8"/>
      <c r="P24" s="8"/>
      <c r="Q24" s="8"/>
      <c r="S24" s="66" t="str">
        <f ca="1" t="shared" si="0"/>
        <v/>
      </c>
      <c r="T24" s="14"/>
    </row>
    <row r="25" s="7" customFormat="1" customHeight="1" spans="1:20">
      <c r="A25" s="8"/>
      <c r="B25" s="9"/>
      <c r="C25" s="9"/>
      <c r="D25" s="9"/>
      <c r="E25" s="10"/>
      <c r="F25" s="11"/>
      <c r="H25" s="12"/>
      <c r="I25" s="9"/>
      <c r="J25" s="8"/>
      <c r="K25" s="8"/>
      <c r="L25" s="11"/>
      <c r="M25" s="9"/>
      <c r="N25" s="8"/>
      <c r="O25" s="8"/>
      <c r="P25" s="8"/>
      <c r="Q25" s="8"/>
      <c r="S25" s="66" t="str">
        <f ca="1" t="shared" si="0"/>
        <v/>
      </c>
      <c r="T25" s="14"/>
    </row>
    <row r="26" s="7" customFormat="1" customHeight="1" spans="1:20">
      <c r="A26" s="8"/>
      <c r="B26" s="9"/>
      <c r="C26" s="9"/>
      <c r="D26" s="9"/>
      <c r="E26" s="10"/>
      <c r="F26" s="11"/>
      <c r="H26" s="12"/>
      <c r="I26" s="9"/>
      <c r="J26" s="8"/>
      <c r="K26" s="8"/>
      <c r="L26" s="11"/>
      <c r="M26" s="9"/>
      <c r="N26" s="8"/>
      <c r="O26" s="8"/>
      <c r="P26" s="8"/>
      <c r="Q26" s="8"/>
      <c r="S26" s="66" t="str">
        <f ca="1" t="shared" si="0"/>
        <v/>
      </c>
      <c r="T26" s="14"/>
    </row>
    <row r="27" s="7" customFormat="1" customHeight="1" spans="1:20">
      <c r="A27" s="8"/>
      <c r="B27" s="9"/>
      <c r="C27" s="9"/>
      <c r="D27" s="9"/>
      <c r="E27" s="10"/>
      <c r="F27" s="11"/>
      <c r="H27" s="12"/>
      <c r="I27" s="9"/>
      <c r="J27" s="8"/>
      <c r="K27" s="8"/>
      <c r="L27" s="11"/>
      <c r="M27" s="9"/>
      <c r="N27" s="8"/>
      <c r="O27" s="8"/>
      <c r="P27" s="8"/>
      <c r="Q27" s="8"/>
      <c r="S27" s="66" t="str">
        <f ca="1" t="shared" si="0"/>
        <v/>
      </c>
      <c r="T27" s="14"/>
    </row>
    <row r="28" s="7" customFormat="1" customHeight="1" spans="1:20">
      <c r="A28" s="8"/>
      <c r="B28" s="9"/>
      <c r="C28" s="9"/>
      <c r="D28" s="9"/>
      <c r="E28" s="10"/>
      <c r="F28" s="11"/>
      <c r="H28" s="12"/>
      <c r="I28" s="9"/>
      <c r="J28" s="8"/>
      <c r="K28" s="8"/>
      <c r="L28" s="11"/>
      <c r="M28" s="9"/>
      <c r="N28" s="8"/>
      <c r="O28" s="8"/>
      <c r="P28" s="8"/>
      <c r="Q28" s="8"/>
      <c r="S28" s="66" t="str">
        <f ca="1" t="shared" si="0"/>
        <v/>
      </c>
      <c r="T28" s="14"/>
    </row>
    <row r="29" s="7" customFormat="1" customHeight="1" spans="1:20">
      <c r="A29" s="8"/>
      <c r="B29" s="9"/>
      <c r="C29" s="9"/>
      <c r="D29" s="9"/>
      <c r="E29" s="10"/>
      <c r="F29" s="11"/>
      <c r="H29" s="12"/>
      <c r="I29" s="9"/>
      <c r="J29" s="8"/>
      <c r="K29" s="8"/>
      <c r="L29" s="11"/>
      <c r="M29" s="9"/>
      <c r="N29" s="8"/>
      <c r="O29" s="8"/>
      <c r="P29" s="8"/>
      <c r="Q29" s="8"/>
      <c r="S29" s="66" t="str">
        <f ca="1" t="shared" si="0"/>
        <v/>
      </c>
      <c r="T29" s="14"/>
    </row>
    <row r="30" s="7" customFormat="1" customHeight="1" spans="1:20">
      <c r="A30" s="8"/>
      <c r="B30" s="9"/>
      <c r="C30" s="9"/>
      <c r="D30" s="9"/>
      <c r="E30" s="10"/>
      <c r="F30" s="11"/>
      <c r="H30" s="12"/>
      <c r="I30" s="9"/>
      <c r="J30" s="8"/>
      <c r="K30" s="8"/>
      <c r="L30" s="11"/>
      <c r="M30" s="9"/>
      <c r="N30" s="8"/>
      <c r="O30" s="8"/>
      <c r="P30" s="8"/>
      <c r="Q30" s="8"/>
      <c r="S30" s="66" t="str">
        <f ca="1" t="shared" si="0"/>
        <v/>
      </c>
      <c r="T30" s="14"/>
    </row>
    <row r="31" s="7" customFormat="1" customHeight="1" spans="1:20">
      <c r="A31" s="8"/>
      <c r="B31" s="9"/>
      <c r="C31" s="9"/>
      <c r="D31" s="9"/>
      <c r="E31" s="10"/>
      <c r="F31" s="11"/>
      <c r="H31" s="12"/>
      <c r="I31" s="9"/>
      <c r="J31" s="8"/>
      <c r="K31" s="8"/>
      <c r="L31" s="11"/>
      <c r="M31" s="9"/>
      <c r="N31" s="8"/>
      <c r="O31" s="8"/>
      <c r="P31" s="8"/>
      <c r="Q31" s="8"/>
      <c r="S31" s="66" t="str">
        <f ca="1" t="shared" si="0"/>
        <v/>
      </c>
      <c r="T31" s="14"/>
    </row>
    <row r="32" s="7" customFormat="1" customHeight="1" spans="1:20">
      <c r="A32" s="8"/>
      <c r="B32" s="9"/>
      <c r="C32" s="9"/>
      <c r="D32" s="9"/>
      <c r="E32" s="10"/>
      <c r="F32" s="11"/>
      <c r="H32" s="12"/>
      <c r="I32" s="9"/>
      <c r="J32" s="8"/>
      <c r="K32" s="8"/>
      <c r="L32" s="11"/>
      <c r="M32" s="9"/>
      <c r="N32" s="8"/>
      <c r="O32" s="8"/>
      <c r="P32" s="8"/>
      <c r="Q32" s="8"/>
      <c r="S32" s="66" t="str">
        <f ca="1" t="shared" si="0"/>
        <v/>
      </c>
      <c r="T32" s="14"/>
    </row>
    <row r="33" s="7" customFormat="1" customHeight="1" spans="1:20">
      <c r="A33" s="8"/>
      <c r="B33" s="9"/>
      <c r="C33" s="9"/>
      <c r="D33" s="9"/>
      <c r="E33" s="10"/>
      <c r="F33" s="11"/>
      <c r="H33" s="12"/>
      <c r="I33" s="9"/>
      <c r="J33" s="8"/>
      <c r="K33" s="8"/>
      <c r="L33" s="11"/>
      <c r="M33" s="9"/>
      <c r="N33" s="8"/>
      <c r="O33" s="8"/>
      <c r="P33" s="8"/>
      <c r="Q33" s="8"/>
      <c r="S33" s="66" t="str">
        <f ca="1" t="shared" si="0"/>
        <v/>
      </c>
      <c r="T33" s="14"/>
    </row>
  </sheetData>
  <mergeCells count="61">
    <mergeCell ref="A1:R1"/>
    <mergeCell ref="A2:G2"/>
    <mergeCell ref="H2:J2"/>
    <mergeCell ref="L2:M2"/>
    <mergeCell ref="E3:G3"/>
    <mergeCell ref="A3:A4"/>
    <mergeCell ref="A5:A8"/>
    <mergeCell ref="A9:A10"/>
    <mergeCell ref="A11:A13"/>
    <mergeCell ref="B3:B4"/>
    <mergeCell ref="B5:B8"/>
    <mergeCell ref="B9:B10"/>
    <mergeCell ref="B11:B13"/>
    <mergeCell ref="C3:C4"/>
    <mergeCell ref="C5:C8"/>
    <mergeCell ref="C9:C10"/>
    <mergeCell ref="C11:C13"/>
    <mergeCell ref="D3:D4"/>
    <mergeCell ref="D5:D8"/>
    <mergeCell ref="D9:D10"/>
    <mergeCell ref="D11:D13"/>
    <mergeCell ref="H3:H4"/>
    <mergeCell ref="I3:I4"/>
    <mergeCell ref="J3:J4"/>
    <mergeCell ref="K2:K4"/>
    <mergeCell ref="K5:K8"/>
    <mergeCell ref="K9:K10"/>
    <mergeCell ref="K11:K13"/>
    <mergeCell ref="L3:L4"/>
    <mergeCell ref="L5:L8"/>
    <mergeCell ref="L9:L10"/>
    <mergeCell ref="L11:L13"/>
    <mergeCell ref="M3:M4"/>
    <mergeCell ref="M5:M8"/>
    <mergeCell ref="M9:M10"/>
    <mergeCell ref="M11:M13"/>
    <mergeCell ref="N2:N4"/>
    <mergeCell ref="N5:N8"/>
    <mergeCell ref="N9:N10"/>
    <mergeCell ref="N11:N13"/>
    <mergeCell ref="O2:O4"/>
    <mergeCell ref="O5:O8"/>
    <mergeCell ref="O9:O10"/>
    <mergeCell ref="O11:O13"/>
    <mergeCell ref="P2:P4"/>
    <mergeCell ref="P5:P8"/>
    <mergeCell ref="P9:P10"/>
    <mergeCell ref="P11:P13"/>
    <mergeCell ref="Q2:Q4"/>
    <mergeCell ref="Q5:Q8"/>
    <mergeCell ref="Q9:Q10"/>
    <mergeCell ref="Q11:Q13"/>
    <mergeCell ref="R2:R4"/>
    <mergeCell ref="R5:R8"/>
    <mergeCell ref="R9:R10"/>
    <mergeCell ref="R11:R13"/>
    <mergeCell ref="S2:S4"/>
    <mergeCell ref="T2:T4"/>
    <mergeCell ref="T5:T8"/>
    <mergeCell ref="T9:T10"/>
    <mergeCell ref="T11:T13"/>
  </mergeCells>
  <dataValidations count="4">
    <dataValidation type="list" allowBlank="1" showInputMessage="1" showErrorMessage="1" sqref="G9:G10 G11:G13">
      <formula1>"户主,配偶,之子,之女,之儿媳,之女婿,之孙子,之孙女,之外孙子,之外孙女,之父,之母,之岳父,之岳母,之公公,之婆婆,之祖父,之祖母,之外祖父,之外祖母,之兄弟姐妹,之曾孙子,之曾孙女,之侄儿,之侄女,之兄弟媳妇,之叔伯,其他"</formula1>
    </dataValidation>
    <dataValidation type="list" allowBlank="1" showInputMessage="1" showErrorMessage="1" sqref="P9:P10 P11:P13 P14:P15">
      <formula1>"是,否"</formula1>
    </dataValidation>
    <dataValidation type="list" allowBlank="1" showInputMessage="1" showErrorMessage="1" sqref="Q9:Q10 Q11:Q13">
      <formula1>"因病,因学,因安全住房,因安全饮水,因残,因自然灾害,因意外事故,因产业项目失败,因务工就业不稳,缺劳动力,其他"</formula1>
    </dataValidation>
    <dataValidation type="list" allowBlank="1" showInputMessage="1" showErrorMessage="1" sqref="R9:R10 R11:R13 R14:R20">
      <formula1>"脱贫不稳定户,边缘易致贫户,突发严重困难户"</formula1>
    </dataValidation>
  </dataValidations>
  <pageMargins left="0.7" right="0.550694444444444" top="0.66875" bottom="0.590277777777778" header="0.3" footer="0.0784722222222222"/>
  <pageSetup paperSize="9" scale="5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打印版</vt:lpstr>
      <vt:lpstr>统计版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晴天的一只小鸟</dc:creator>
  <cp:lastModifiedBy>疯狂的小推土机</cp:lastModifiedBy>
  <dcterms:created xsi:type="dcterms:W3CDTF">2021-11-16T00:00:00Z</dcterms:created>
  <dcterms:modified xsi:type="dcterms:W3CDTF">2023-11-30T13:09:21Z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BA2F94087B0141DFBC5AD6CEEC0A2C36</vt:lpwstr>
  </property>
  <property fmtid="{D5CDD505-2E9C-101B-9397-08002B2CF9AE}" pid="3" name="KSOProductBuildVer">
    <vt:lpwstr>2052-11.1.0.13703</vt:lpwstr>
  </property>
</Properties>
</file>