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支出总表（引用）" sheetId="9" r:id="rId9"/>
    <sheet name="政府性基金" sheetId="10" r:id="rId10"/>
    <sheet name="财拨总表（引用）" sheetId="11" r:id="rId11"/>
  </sheets>
  <definedNames>
    <definedName name="_xlnm.Print_Area" localSheetId="2">'部门收入总表'!$A$1:$O$43</definedName>
    <definedName name="_xlnm.Print_Area" localSheetId="3">'部门支出总表'!$A$1:$H$42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'一般公共预算基本支出表'!$A$1:$E$35</definedName>
    <definedName name="_xlnm.Print_Area" localSheetId="5">'一般公共预算支出表'!$A$1:$E$36</definedName>
    <definedName name="_xlnm.Print_Area" localSheetId="9">'政府性基金'!$A$1:$E$18</definedName>
    <definedName name="_xlnm.Print_Area" localSheetId="8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9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<sst xmlns="http://schemas.openxmlformats.org/spreadsheetml/2006/main" count="328" uniqueCount="175">
  <si>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</si>
  <si>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</si>
  <si>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</si>
  <si>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</si>
  <si>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</si>
  <si>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</si>
  <si>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</si>
  <si>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</si>
  <si>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</si>
  <si>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</si>
  <si>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填报单位:127001婺源县发改委机关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</si>
  <si>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</si>
  <si>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</si>
  <si>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</si>
  <si>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</si>
  <si>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</si>
  <si>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</si>
  <si>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</si>
  <si>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</si>
  <si>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</si>
  <si>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</si>
  <si>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</si>
  <si>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</si>
  <si>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</si>
  <si>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</si>
  <si>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</si>
  <si>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</si>
  <si>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</si>
  <si>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</si>
  <si>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</si>
  <si>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</si>
  <si>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</si>
  <si>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</si>
  <si>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</si>
  <si>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</si>
  <si>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</si>
  <si>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</si>
  <si>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</si>
  <si>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</si>
  <si>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</si>
  <si>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</si>
  <si>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</si>
  <si>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</si>
  <si>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</si>
  <si>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</si>
  <si>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</si>
  <si>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</si>
  <si>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</si>
  <si>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</si>
  <si>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</si>
  <si>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</si>
  <si>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</si>
  <si>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</si>
  <si>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</si>
  <si>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</si>
  <si>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</si>
  <si>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</si>
  <si>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</si>
  <si>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2010408</t>
  </si>
  <si>
    <t>　　物价管理</t>
  </si>
  <si>
    <t>　　2010499</t>
  </si>
  <si>
    <t>　　其他发展与改革事务支出</t>
  </si>
  <si>
    <t>207</t>
  </si>
  <si>
    <t>文化旅游体育与传媒支出</t>
  </si>
  <si>
    <t>　03</t>
  </si>
  <si>
    <t>　体育</t>
  </si>
  <si>
    <t>　　2070307</t>
  </si>
  <si>
    <t>　　体育场馆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</si>
  <si>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</si>
  <si>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</si>
  <si>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</si>
  <si>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</si>
  <si>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</si>
  <si>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</si>
  <si>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</si>
  <si>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</si>
  <si>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</si>
  <si>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</si>
  <si>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</si>
  <si>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</si>
  <si>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</si>
  <si>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</si>
  <si>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213</t>
  </si>
  <si>
    <t>农林水支出</t>
  </si>
  <si>
    <t>　扶贫</t>
  </si>
  <si>
    <t>　　2130504</t>
  </si>
  <si>
    <t>　　农村基础设施建设</t>
  </si>
  <si>
    <t>　99</t>
  </si>
  <si>
    <t>　其他农林水支出</t>
  </si>
  <si>
    <t>　　2139999</t>
  </si>
  <si>
    <t>　　其他农林水支出</t>
  </si>
  <si>
    <t>224</t>
  </si>
  <si>
    <t>灾害防治及应急管理支出</t>
  </si>
  <si>
    <t>　07</t>
  </si>
  <si>
    <t>　自然灾害救灾及恢复重建支出</t>
  </si>
  <si>
    <t>　　2240703</t>
  </si>
  <si>
    <t>　　自然灾害救灾补助</t>
  </si>
  <si>
    <t>　　2240799</t>
  </si>
  <si>
    <t>　　其他自然灾害救灾及恢复重建支出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</si>
  <si>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</si>
  <si>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</si>
  <si>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</si>
  <si>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</si>
  <si>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</si>
  <si>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</si>
  <si>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</si>
  <si>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</si>
  <si>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</si>
  <si>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</si>
  <si>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</si>
  <si>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</si>
  <si>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</si>
  <si>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</si>
  <si>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</si>
  <si>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</si>
  <si>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</si>
  <si>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</si>
  <si>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</si>
  <si>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</si>
  <si>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</si>
  <si>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</si>
  <si>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</si>
  <si>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</si>
  <si>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</si>
  <si>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</si>
  <si>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</si>
  <si>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</si>
  <si>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</si>
  <si>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</si>
  <si>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</si>
  <si>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</si>
  <si>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</si>
  <si>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</si>
  <si>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</si>
  <si>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</si>
  <si>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</si>
  <si>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</si>
  <si>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</si>
  <si>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</si>
  <si>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</si>
  <si>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</si>
  <si>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</si>
  <si>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</si>
  <si>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</si>
  <si>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</si>
  <si>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</si>
  <si>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</si>
  <si>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</si>
  <si>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</si>
  <si>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</si>
  <si>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</si>
  <si>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</si>
  <si>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</si>
  <si>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</si>
  <si>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</si>
  <si>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</si>
  <si>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</si>
  <si>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</si>
  <si>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</si>
  <si>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</si>
  <si>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</si>
  <si>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</si>
  <si>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</si>
  <si>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</si>
  <si>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</si>
  <si>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</si>
  <si>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</si>
  <si>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</si>
  <si>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</si>
  <si>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127</t>
  </si>
  <si>
    <t>婺源县发改委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</si>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</sst>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4" fontId="10" fillId="4" borderId="4" xfId="0" applyFont="1" applyFill="1" applyBorder="1" applyAlignment="1" applyProtection="1">
      <alignment horizontal="right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0" sqref="E3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2" t="s">
        <v>171</v>
      </c>
      <c r="B2" s="232"/>
      <c r="C2" s="232"/>
      <c r="D2" s="232"/>
      <c r="E2" s="232"/>
      <c r="F2" s="175"/>
      <c r="G2" s="175"/>
    </row>
    <row r="3" spans="1:7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ht="17.25" customHeight="1">
      <c r="A4" s="233" t="s">
        <v>100</v>
      </c>
      <c r="B4" s="233"/>
      <c r="C4" s="233" t="s">
        <v>124</v>
      </c>
      <c r="D4" s="233"/>
      <c r="E4" s="233"/>
      <c r="F4" s="174"/>
      <c r="G4" s="174"/>
    </row>
    <row r="5" spans="1:7" ht="21" customHeight="1">
      <c r="A5" s="179" t="s">
        <v>106</v>
      </c>
      <c r="B5" s="180" t="s">
        <v>107</v>
      </c>
      <c r="C5" s="181" t="s">
        <v>37</v>
      </c>
      <c r="D5" s="181" t="s">
        <v>101</v>
      </c>
      <c r="E5" s="181" t="s">
        <v>102</v>
      </c>
      <c r="F5" s="174"/>
      <c r="G5" s="174"/>
    </row>
    <row r="6" spans="1:8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7" t="s">
        <v>174</v>
      </c>
      <c r="B2" s="237"/>
      <c r="C2" s="237"/>
      <c r="D2" s="237"/>
    </row>
    <row r="3" ht="17.25" customHeight="1"/>
    <row r="4" spans="1:4" ht="21.75" customHeight="1">
      <c r="A4" s="238" t="s">
        <v>173</v>
      </c>
      <c r="B4" s="239" t="s">
        <v>39</v>
      </c>
      <c r="C4" s="239" t="s">
        <v>110</v>
      </c>
      <c r="D4" s="239" t="s">
        <v>111</v>
      </c>
    </row>
    <row r="5" spans="1:4" ht="47.25" customHeight="1">
      <c r="A5" s="238"/>
      <c r="B5" s="239"/>
      <c r="C5" s="239"/>
      <c r="D5" s="239"/>
    </row>
    <row r="6" spans="1:4" ht="22.5" customHeight="1">
      <c r="A6" s="201" t="s">
        <v>51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560.85</v>
      </c>
      <c r="C7" s="204">
        <v>560.85</v>
      </c>
      <c r="D7" s="203"/>
    </row>
    <row r="8" spans="1:4" ht="27.75" customHeight="1">
      <c r="A8" s="202" t="s">
        <v>53</v>
      </c>
      <c r="B8" s="203">
        <v>503.74</v>
      </c>
      <c r="C8" s="204">
        <v>503.74</v>
      </c>
      <c r="D8" s="203"/>
    </row>
    <row r="9" spans="1:4" ht="27.75" customHeight="1">
      <c r="A9" s="202" t="s">
        <v>69</v>
      </c>
      <c r="B9" s="203">
        <v>35.44</v>
      </c>
      <c r="C9" s="204">
        <v>35.44</v>
      </c>
      <c r="D9" s="203"/>
    </row>
    <row r="10" spans="1:4" ht="27.75" customHeight="1">
      <c r="A10" s="202" t="s">
        <v>75</v>
      </c>
      <c r="B10" s="203">
        <v>21.67</v>
      </c>
      <c r="C10" s="204">
        <v>21.67</v>
      </c>
      <c r="D10" s="203"/>
    </row>
    <row r="11" spans="1:8" ht="27.75" customHeight="1">
      <c r="A11" s="205"/>
      <c r="B11" s="206"/>
      <c r="C11" s="206"/>
      <c r="D11" s="206"/>
      <c r="E11" s="207"/>
      <c r="H11" s="207"/>
    </row>
    <row r="12" spans="1:4" ht="27.75" customHeight="1">
      <c r="A12" s="208"/>
      <c r="B12" s="207"/>
      <c r="C12" s="209"/>
      <c r="D12" s="207"/>
    </row>
    <row r="13" spans="1:8" ht="27.75" customHeight="1">
      <c r="A13" s="208"/>
      <c r="B13" s="207"/>
      <c r="C13" s="207"/>
      <c r="D13" s="207"/>
      <c r="E13" s="207"/>
      <c r="F13" s="209"/>
      <c r="G13" s="209"/>
      <c r="H13" s="209"/>
    </row>
    <row r="14" spans="1:7" ht="27.75" customHeight="1">
      <c r="A14" s="208"/>
      <c r="C14" s="207"/>
      <c r="D14" s="207"/>
      <c r="E14" s="207"/>
      <c r="F14" s="209"/>
      <c r="G14" s="209"/>
    </row>
    <row r="15" ht="27.75" customHeight="1">
      <c r="C15" s="208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1" t="s">
        <v>9</v>
      </c>
      <c r="B2" s="211"/>
      <c r="C2" s="211"/>
      <c r="D2" s="211"/>
    </row>
    <row r="3" spans="1:4" ht="17.25" customHeight="1">
      <c r="A3" s="20" t="s">
        <v>10</v>
      </c>
      <c r="B3" s="21"/>
      <c r="C3" s="21"/>
      <c r="D3" s="22" t="s">
        <v>11</v>
      </c>
    </row>
    <row r="4" spans="1:4" ht="17.25" customHeight="1">
      <c r="A4" s="212" t="s">
        <v>12</v>
      </c>
      <c r="B4" s="212"/>
      <c r="C4" s="212" t="s">
        <v>13</v>
      </c>
      <c r="D4" s="212"/>
    </row>
    <row r="5" spans="1:4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ht="17.25" customHeight="1">
      <c r="A6" s="26" t="s">
        <v>17</v>
      </c>
      <c r="B6" s="27">
        <v>560.85</v>
      </c>
      <c r="C6" s="28" t="str">
        <f>'支出总表（引用）'!A8</f>
        <v>一般公共服务支出</v>
      </c>
      <c r="D6" s="29">
        <f>'支出总表（引用）'!B8</f>
        <v>533.21</v>
      </c>
    </row>
    <row r="7" spans="1:4" ht="17.25" customHeight="1">
      <c r="A7" s="26" t="s">
        <v>18</v>
      </c>
      <c r="B7" s="27">
        <v>325.85</v>
      </c>
      <c r="C7" s="28" t="str">
        <f>'支出总表（引用）'!A9</f>
        <v>文化旅游体育与传媒支出</v>
      </c>
      <c r="D7" s="29">
        <f>'支出总表（引用）'!B9</f>
        <v>130</v>
      </c>
    </row>
    <row r="8" spans="1:4" ht="17.25" customHeight="1">
      <c r="A8" s="26" t="s">
        <v>19</v>
      </c>
      <c r="B8" s="27">
        <v>235</v>
      </c>
      <c r="C8" s="28" t="str">
        <f>'支出总表（引用）'!A10</f>
        <v>社会保障和就业支出</v>
      </c>
      <c r="D8" s="29">
        <f>'支出总表（引用）'!B10</f>
        <v>39.16</v>
      </c>
    </row>
    <row r="9" spans="1:4" ht="17.25" customHeight="1">
      <c r="A9" s="26" t="s">
        <v>20</v>
      </c>
      <c r="B9" s="27"/>
      <c r="C9" s="28" t="str">
        <f>'支出总表（引用）'!A11</f>
        <v>卫生健康支出</v>
      </c>
      <c r="D9" s="29">
        <f>'支出总表（引用）'!B11</f>
        <v>21.67</v>
      </c>
    </row>
    <row r="10" spans="1:4" ht="17.25" customHeight="1">
      <c r="A10" s="26" t="s">
        <v>21</v>
      </c>
      <c r="B10" s="27"/>
      <c r="C10" s="28" t="str">
        <f>'支出总表（引用）'!A12</f>
        <v>农林水支出</v>
      </c>
      <c r="D10" s="29">
        <f>'支出总表（引用）'!B12</f>
        <v>170</v>
      </c>
    </row>
    <row r="11" spans="1:4" ht="17.25" customHeight="1">
      <c r="A11" s="26" t="s">
        <v>22</v>
      </c>
      <c r="B11" s="27"/>
      <c r="C11" s="28" t="str">
        <f>'支出总表（引用）'!A13</f>
        <v>灾害防治及应急管理支出</v>
      </c>
      <c r="D11" s="29">
        <f>'支出总表（引用）'!B13</f>
        <v>1090</v>
      </c>
    </row>
    <row r="12" spans="1:4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27</v>
      </c>
      <c r="B49" s="35">
        <f>SUM(B6,B11,B12,B13,B14,B15)</f>
        <v>560.85</v>
      </c>
      <c r="C49" s="34" t="s">
        <v>28</v>
      </c>
      <c r="D49" s="33">
        <f>'支出总表（引用）'!B7</f>
        <v>1984.04</v>
      </c>
    </row>
    <row r="50" spans="1:4" ht="17.25" customHeight="1">
      <c r="A50" s="26" t="s">
        <v>29</v>
      </c>
      <c r="B50" s="27"/>
      <c r="C50" s="36" t="s">
        <v>30</v>
      </c>
      <c r="D50" s="33"/>
    </row>
    <row r="51" spans="1:4" ht="17.25" customHeight="1">
      <c r="A51" s="26" t="s">
        <v>31</v>
      </c>
      <c r="B51" s="37">
        <v>1423.19</v>
      </c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32</v>
      </c>
      <c r="B53" s="41">
        <f>SUM(B49,B50,B51)</f>
        <v>1984.04</v>
      </c>
      <c r="C53" s="34" t="s">
        <v>33</v>
      </c>
      <c r="D53" s="33">
        <f>B53</f>
        <v>1984.04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3" t="s">
        <v>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ht="17.25" customHeight="1">
      <c r="A4" s="214" t="s">
        <v>35</v>
      </c>
      <c r="B4" s="214" t="s">
        <v>36</v>
      </c>
      <c r="C4" s="215" t="s">
        <v>37</v>
      </c>
      <c r="D4" s="217" t="s">
        <v>38</v>
      </c>
      <c r="E4" s="214" t="s">
        <v>39</v>
      </c>
      <c r="F4" s="214"/>
      <c r="G4" s="214"/>
      <c r="H4" s="214"/>
      <c r="I4" s="214"/>
      <c r="J4" s="218" t="s">
        <v>40</v>
      </c>
      <c r="K4" s="218" t="s">
        <v>41</v>
      </c>
      <c r="L4" s="218" t="s">
        <v>42</v>
      </c>
      <c r="M4" s="218" t="s">
        <v>43</v>
      </c>
      <c r="N4" s="218" t="s">
        <v>44</v>
      </c>
      <c r="O4" s="217" t="s">
        <v>45</v>
      </c>
    </row>
    <row r="5" spans="1:15" ht="58.5" customHeight="1">
      <c r="A5" s="214"/>
      <c r="B5" s="214"/>
      <c r="C5" s="216"/>
      <c r="D5" s="217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8"/>
      <c r="K5" s="218"/>
      <c r="L5" s="218"/>
      <c r="M5" s="218"/>
      <c r="N5" s="218"/>
      <c r="O5" s="217"/>
    </row>
    <row r="6" spans="1:15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37</v>
      </c>
      <c r="C7" s="52">
        <v>1984.04</v>
      </c>
      <c r="D7" s="52">
        <v>1423.19</v>
      </c>
      <c r="E7" s="52">
        <v>560.85</v>
      </c>
      <c r="F7" s="52">
        <v>325.85</v>
      </c>
      <c r="G7" s="52"/>
      <c r="H7" s="52">
        <v>235</v>
      </c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52</v>
      </c>
      <c r="B8" s="50" t="s">
        <v>53</v>
      </c>
      <c r="C8" s="52">
        <v>533.21</v>
      </c>
      <c r="D8" s="52">
        <v>29.47</v>
      </c>
      <c r="E8" s="52">
        <v>503.74</v>
      </c>
      <c r="F8" s="52">
        <v>268.74</v>
      </c>
      <c r="G8" s="52"/>
      <c r="H8" s="52">
        <v>235</v>
      </c>
      <c r="I8" s="52"/>
      <c r="J8" s="52"/>
      <c r="K8" s="52"/>
      <c r="L8" s="53"/>
      <c r="M8" s="54"/>
      <c r="N8" s="55"/>
      <c r="O8" s="53"/>
    </row>
    <row r="9" spans="1:15" ht="25.5" customHeight="1">
      <c r="A9" s="50" t="s">
        <v>54</v>
      </c>
      <c r="B9" s="50" t="s">
        <v>55</v>
      </c>
      <c r="C9" s="52">
        <v>533.21</v>
      </c>
      <c r="D9" s="52">
        <v>29.47</v>
      </c>
      <c r="E9" s="52">
        <v>503.74</v>
      </c>
      <c r="F9" s="52">
        <v>268.74</v>
      </c>
      <c r="G9" s="52"/>
      <c r="H9" s="52">
        <v>235</v>
      </c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56</v>
      </c>
      <c r="B10" s="50" t="s">
        <v>57</v>
      </c>
      <c r="C10" s="52">
        <v>268.74</v>
      </c>
      <c r="D10" s="52"/>
      <c r="E10" s="52">
        <v>268.74</v>
      </c>
      <c r="F10" s="52">
        <v>268.74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58</v>
      </c>
      <c r="B11" s="50" t="s">
        <v>59</v>
      </c>
      <c r="C11" s="52">
        <v>15</v>
      </c>
      <c r="D11" s="52"/>
      <c r="E11" s="52">
        <v>15</v>
      </c>
      <c r="F11" s="52"/>
      <c r="G11" s="52"/>
      <c r="H11" s="52">
        <v>15</v>
      </c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60</v>
      </c>
      <c r="B12" s="50" t="s">
        <v>61</v>
      </c>
      <c r="C12" s="52">
        <v>249.47</v>
      </c>
      <c r="D12" s="52">
        <v>29.47</v>
      </c>
      <c r="E12" s="52">
        <v>220</v>
      </c>
      <c r="F12" s="52"/>
      <c r="G12" s="52"/>
      <c r="H12" s="52">
        <v>220</v>
      </c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62</v>
      </c>
      <c r="B13" s="50" t="s">
        <v>63</v>
      </c>
      <c r="C13" s="52">
        <v>130</v>
      </c>
      <c r="D13" s="52">
        <v>130</v>
      </c>
      <c r="E13" s="52"/>
      <c r="F13" s="52"/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64</v>
      </c>
      <c r="B14" s="50" t="s">
        <v>65</v>
      </c>
      <c r="C14" s="52">
        <v>130</v>
      </c>
      <c r="D14" s="52">
        <v>130</v>
      </c>
      <c r="E14" s="52"/>
      <c r="F14" s="52"/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66</v>
      </c>
      <c r="B15" s="50" t="s">
        <v>67</v>
      </c>
      <c r="C15" s="52">
        <v>130</v>
      </c>
      <c r="D15" s="52">
        <v>130</v>
      </c>
      <c r="E15" s="52"/>
      <c r="F15" s="52"/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68</v>
      </c>
      <c r="B16" s="50" t="s">
        <v>69</v>
      </c>
      <c r="C16" s="52">
        <v>39.16</v>
      </c>
      <c r="D16" s="52">
        <v>3.72</v>
      </c>
      <c r="E16" s="52">
        <v>35.44</v>
      </c>
      <c r="F16" s="52">
        <v>35.44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70</v>
      </c>
      <c r="B17" s="50" t="s">
        <v>71</v>
      </c>
      <c r="C17" s="52">
        <v>39.16</v>
      </c>
      <c r="D17" s="52">
        <v>3.72</v>
      </c>
      <c r="E17" s="52">
        <v>35.44</v>
      </c>
      <c r="F17" s="52">
        <v>35.44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37.5" customHeight="1">
      <c r="A18" s="50" t="s">
        <v>72</v>
      </c>
      <c r="B18" s="50" t="s">
        <v>73</v>
      </c>
      <c r="C18" s="52">
        <v>39.16</v>
      </c>
      <c r="D18" s="52">
        <v>3.72</v>
      </c>
      <c r="E18" s="52">
        <v>35.44</v>
      </c>
      <c r="F18" s="52">
        <v>35.44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74</v>
      </c>
      <c r="B19" s="50" t="s">
        <v>75</v>
      </c>
      <c r="C19" s="52">
        <v>21.67</v>
      </c>
      <c r="D19" s="52"/>
      <c r="E19" s="52">
        <v>21.67</v>
      </c>
      <c r="F19" s="52">
        <v>21.67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76</v>
      </c>
      <c r="B20" s="50" t="s">
        <v>77</v>
      </c>
      <c r="C20" s="52">
        <v>21.67</v>
      </c>
      <c r="D20" s="52"/>
      <c r="E20" s="52">
        <v>21.67</v>
      </c>
      <c r="F20" s="52">
        <v>21.67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78</v>
      </c>
      <c r="B21" s="50" t="s">
        <v>79</v>
      </c>
      <c r="C21" s="52">
        <v>15.27</v>
      </c>
      <c r="D21" s="52"/>
      <c r="E21" s="52">
        <v>15.27</v>
      </c>
      <c r="F21" s="52">
        <v>15.27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80</v>
      </c>
      <c r="B22" s="50" t="s">
        <v>81</v>
      </c>
      <c r="C22" s="52">
        <v>6.4</v>
      </c>
      <c r="D22" s="52"/>
      <c r="E22" s="52">
        <v>6.4</v>
      </c>
      <c r="F22" s="52">
        <v>6.4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82</v>
      </c>
      <c r="B23" s="50" t="s">
        <v>83</v>
      </c>
      <c r="C23" s="52">
        <v>170</v>
      </c>
      <c r="D23" s="52">
        <v>170</v>
      </c>
      <c r="E23" s="52"/>
      <c r="F23" s="52"/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70</v>
      </c>
      <c r="B24" s="50" t="s">
        <v>84</v>
      </c>
      <c r="C24" s="52">
        <v>140</v>
      </c>
      <c r="D24" s="52">
        <v>140</v>
      </c>
      <c r="E24" s="52"/>
      <c r="F24" s="52"/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85</v>
      </c>
      <c r="B25" s="50" t="s">
        <v>86</v>
      </c>
      <c r="C25" s="52">
        <v>140</v>
      </c>
      <c r="D25" s="52">
        <v>140</v>
      </c>
      <c r="E25" s="52"/>
      <c r="F25" s="52"/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87</v>
      </c>
      <c r="B26" s="50" t="s">
        <v>88</v>
      </c>
      <c r="C26" s="52">
        <v>30</v>
      </c>
      <c r="D26" s="52">
        <v>30</v>
      </c>
      <c r="E26" s="52"/>
      <c r="F26" s="52"/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89</v>
      </c>
      <c r="B27" s="50" t="s">
        <v>90</v>
      </c>
      <c r="C27" s="52">
        <v>30</v>
      </c>
      <c r="D27" s="52">
        <v>30</v>
      </c>
      <c r="E27" s="52"/>
      <c r="F27" s="52"/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91</v>
      </c>
      <c r="B28" s="50" t="s">
        <v>92</v>
      </c>
      <c r="C28" s="52">
        <v>1090</v>
      </c>
      <c r="D28" s="52">
        <v>1090</v>
      </c>
      <c r="E28" s="52"/>
      <c r="F28" s="52"/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37.5" customHeight="1">
      <c r="A29" s="50" t="s">
        <v>93</v>
      </c>
      <c r="B29" s="50" t="s">
        <v>94</v>
      </c>
      <c r="C29" s="52">
        <v>1090</v>
      </c>
      <c r="D29" s="52">
        <v>1090</v>
      </c>
      <c r="E29" s="52"/>
      <c r="F29" s="52"/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25.5" customHeight="1">
      <c r="A30" s="50" t="s">
        <v>95</v>
      </c>
      <c r="B30" s="50" t="s">
        <v>96</v>
      </c>
      <c r="C30" s="52">
        <v>100</v>
      </c>
      <c r="D30" s="52">
        <v>100</v>
      </c>
      <c r="E30" s="52"/>
      <c r="F30" s="52"/>
      <c r="G30" s="52"/>
      <c r="H30" s="52"/>
      <c r="I30" s="52"/>
      <c r="J30" s="52"/>
      <c r="K30" s="52"/>
      <c r="L30" s="53"/>
      <c r="M30" s="54"/>
      <c r="N30" s="55"/>
      <c r="O30" s="53"/>
    </row>
    <row r="31" spans="1:15" ht="37.5" customHeight="1">
      <c r="A31" s="50" t="s">
        <v>97</v>
      </c>
      <c r="B31" s="50" t="s">
        <v>98</v>
      </c>
      <c r="C31" s="52">
        <v>990</v>
      </c>
      <c r="D31" s="52">
        <v>990</v>
      </c>
      <c r="E31" s="52"/>
      <c r="F31" s="52"/>
      <c r="G31" s="52"/>
      <c r="H31" s="52"/>
      <c r="I31" s="52"/>
      <c r="J31" s="52"/>
      <c r="K31" s="52"/>
      <c r="L31" s="53"/>
      <c r="M31" s="54"/>
      <c r="N31" s="55"/>
      <c r="O31" s="53"/>
    </row>
    <row r="32" spans="1:16" ht="21" customHeight="1">
      <c r="A32" s="56"/>
      <c r="B32" s="57"/>
      <c r="C32" s="57"/>
      <c r="D32" s="57"/>
      <c r="E32" s="57"/>
      <c r="F32" s="58"/>
      <c r="G32" s="58"/>
      <c r="H32" s="57"/>
      <c r="I32" s="57"/>
      <c r="J32" s="57"/>
      <c r="K32" s="58"/>
      <c r="L32" s="58"/>
      <c r="M32" s="58"/>
      <c r="N32" s="58"/>
      <c r="O32" s="58"/>
      <c r="P32" s="57"/>
    </row>
    <row r="33" spans="1:15" ht="21" customHeight="1">
      <c r="A33" s="59"/>
      <c r="B33" s="59"/>
      <c r="C33" s="59"/>
      <c r="D33" s="59"/>
      <c r="E33" s="59"/>
      <c r="F33" s="59"/>
      <c r="G33" s="60"/>
      <c r="H33" s="59"/>
      <c r="I33" s="60"/>
      <c r="J33" s="60"/>
      <c r="K33" s="58"/>
      <c r="L33" s="58"/>
      <c r="M33" s="58"/>
      <c r="N33" s="58"/>
      <c r="O33" s="58"/>
    </row>
    <row r="34" spans="2:15" ht="21" customHeight="1">
      <c r="B34" s="59"/>
      <c r="C34" s="59"/>
      <c r="D34" s="59"/>
      <c r="E34" s="59"/>
      <c r="F34" s="60"/>
      <c r="G34" s="60"/>
      <c r="H34" s="60"/>
      <c r="I34" s="60"/>
      <c r="J34" s="60"/>
      <c r="K34" s="58"/>
      <c r="L34" s="58"/>
      <c r="M34" s="58"/>
      <c r="N34" s="60"/>
      <c r="O34" s="58"/>
    </row>
    <row r="35" spans="2:15" ht="21" customHeight="1">
      <c r="B35" s="60"/>
      <c r="F35" s="61"/>
      <c r="G35" s="60"/>
      <c r="H35" s="60"/>
      <c r="I35" s="61"/>
      <c r="J35" s="60"/>
      <c r="K35" s="58"/>
      <c r="L35" s="58"/>
      <c r="M35" s="58"/>
      <c r="N35" s="58"/>
      <c r="O35" s="58"/>
    </row>
    <row r="36" spans="2:15" ht="21" customHeight="1">
      <c r="B36" s="60"/>
      <c r="C36" s="56"/>
      <c r="D36" s="56"/>
      <c r="I36" s="61"/>
      <c r="K36" s="58"/>
      <c r="L36" s="58"/>
      <c r="N36" s="61"/>
      <c r="O36" s="58"/>
    </row>
    <row r="37" spans="10:13" ht="21" customHeight="1">
      <c r="J37" s="58"/>
      <c r="K37" s="58"/>
      <c r="L37" s="58"/>
      <c r="M37" s="58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workbookViewId="0" topLeftCell="A1">
      <selection activeCell="J9" sqref="J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19" t="s">
        <v>99</v>
      </c>
      <c r="B2" s="219"/>
      <c r="C2" s="219"/>
      <c r="D2" s="219"/>
      <c r="E2" s="219"/>
      <c r="F2" s="219"/>
      <c r="G2" s="219"/>
      <c r="H2" s="219"/>
      <c r="I2" s="64"/>
      <c r="J2" s="64"/>
    </row>
    <row r="3" spans="1:10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ht="21" customHeight="1">
      <c r="A4" s="220" t="s">
        <v>100</v>
      </c>
      <c r="B4" s="220"/>
      <c r="C4" s="221" t="s">
        <v>37</v>
      </c>
      <c r="D4" s="222" t="s">
        <v>101</v>
      </c>
      <c r="E4" s="220" t="s">
        <v>102</v>
      </c>
      <c r="F4" s="223" t="s">
        <v>103</v>
      </c>
      <c r="G4" s="220" t="s">
        <v>104</v>
      </c>
      <c r="H4" s="224" t="s">
        <v>105</v>
      </c>
      <c r="I4" s="62"/>
      <c r="J4" s="62"/>
    </row>
    <row r="5" spans="1:10" ht="21" customHeight="1">
      <c r="A5" s="68" t="s">
        <v>106</v>
      </c>
      <c r="B5" s="68" t="s">
        <v>107</v>
      </c>
      <c r="C5" s="221"/>
      <c r="D5" s="222"/>
      <c r="E5" s="220"/>
      <c r="F5" s="223"/>
      <c r="G5" s="220"/>
      <c r="H5" s="224"/>
      <c r="I5" s="62"/>
      <c r="J5" s="62"/>
    </row>
    <row r="6" spans="1:10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37</v>
      </c>
      <c r="C7" s="73">
        <v>1984.04</v>
      </c>
      <c r="D7" s="240">
        <v>329.57</v>
      </c>
      <c r="E7" s="240">
        <v>1654.47</v>
      </c>
      <c r="F7" s="73"/>
      <c r="G7" s="74"/>
      <c r="H7" s="75"/>
      <c r="I7" s="76"/>
      <c r="J7" s="62"/>
    </row>
    <row r="8" spans="1:8" ht="18.75" customHeight="1">
      <c r="A8" s="71" t="s">
        <v>52</v>
      </c>
      <c r="B8" s="71" t="s">
        <v>53</v>
      </c>
      <c r="C8" s="73">
        <v>533.21</v>
      </c>
      <c r="D8" s="73">
        <v>268.74</v>
      </c>
      <c r="E8" s="73">
        <v>264.47</v>
      </c>
      <c r="F8" s="73"/>
      <c r="G8" s="74"/>
      <c r="H8" s="75"/>
    </row>
    <row r="9" spans="1:8" ht="18.75" customHeight="1">
      <c r="A9" s="71" t="s">
        <v>54</v>
      </c>
      <c r="B9" s="71" t="s">
        <v>55</v>
      </c>
      <c r="C9" s="73">
        <v>533.21</v>
      </c>
      <c r="D9" s="73">
        <v>268.74</v>
      </c>
      <c r="E9" s="73">
        <v>264.47</v>
      </c>
      <c r="F9" s="73"/>
      <c r="G9" s="74"/>
      <c r="H9" s="75"/>
    </row>
    <row r="10" spans="1:8" ht="18.75" customHeight="1">
      <c r="A10" s="71" t="s">
        <v>56</v>
      </c>
      <c r="B10" s="71" t="s">
        <v>57</v>
      </c>
      <c r="C10" s="73">
        <v>268.74</v>
      </c>
      <c r="D10" s="73">
        <v>268.74</v>
      </c>
      <c r="E10" s="73"/>
      <c r="F10" s="73"/>
      <c r="G10" s="74"/>
      <c r="H10" s="75"/>
    </row>
    <row r="11" spans="1:8" ht="18.75" customHeight="1">
      <c r="A11" s="71" t="s">
        <v>58</v>
      </c>
      <c r="B11" s="71" t="s">
        <v>59</v>
      </c>
      <c r="C11" s="73">
        <v>15</v>
      </c>
      <c r="D11" s="73"/>
      <c r="E11" s="73">
        <v>15</v>
      </c>
      <c r="F11" s="73"/>
      <c r="G11" s="74"/>
      <c r="H11" s="75"/>
    </row>
    <row r="12" spans="1:8" ht="18.75" customHeight="1">
      <c r="A12" s="71" t="s">
        <v>60</v>
      </c>
      <c r="B12" s="71" t="s">
        <v>61</v>
      </c>
      <c r="C12" s="73">
        <v>249.47</v>
      </c>
      <c r="D12" s="73"/>
      <c r="E12" s="73">
        <v>249.47</v>
      </c>
      <c r="F12" s="73"/>
      <c r="G12" s="74"/>
      <c r="H12" s="75"/>
    </row>
    <row r="13" spans="1:8" ht="18.75" customHeight="1">
      <c r="A13" s="71" t="s">
        <v>62</v>
      </c>
      <c r="B13" s="71" t="s">
        <v>63</v>
      </c>
      <c r="C13" s="73">
        <v>130</v>
      </c>
      <c r="D13" s="73"/>
      <c r="E13" s="73">
        <v>130</v>
      </c>
      <c r="F13" s="73"/>
      <c r="G13" s="74"/>
      <c r="H13" s="75"/>
    </row>
    <row r="14" spans="1:8" ht="18.75" customHeight="1">
      <c r="A14" s="71" t="s">
        <v>64</v>
      </c>
      <c r="B14" s="71" t="s">
        <v>65</v>
      </c>
      <c r="C14" s="73">
        <v>130</v>
      </c>
      <c r="D14" s="73"/>
      <c r="E14" s="73">
        <v>130</v>
      </c>
      <c r="F14" s="73"/>
      <c r="G14" s="74"/>
      <c r="H14" s="75"/>
    </row>
    <row r="15" spans="1:8" ht="18.75" customHeight="1">
      <c r="A15" s="71" t="s">
        <v>66</v>
      </c>
      <c r="B15" s="71" t="s">
        <v>67</v>
      </c>
      <c r="C15" s="73">
        <v>130</v>
      </c>
      <c r="D15" s="73"/>
      <c r="E15" s="73">
        <v>130</v>
      </c>
      <c r="F15" s="73"/>
      <c r="G15" s="74"/>
      <c r="H15" s="75"/>
    </row>
    <row r="16" spans="1:8" ht="18.75" customHeight="1">
      <c r="A16" s="71" t="s">
        <v>68</v>
      </c>
      <c r="B16" s="71" t="s">
        <v>69</v>
      </c>
      <c r="C16" s="73">
        <v>39.16</v>
      </c>
      <c r="D16" s="73">
        <v>39.16</v>
      </c>
      <c r="E16" s="73"/>
      <c r="F16" s="73"/>
      <c r="G16" s="74"/>
      <c r="H16" s="75"/>
    </row>
    <row r="17" spans="1:8" ht="18.75" customHeight="1">
      <c r="A17" s="71" t="s">
        <v>70</v>
      </c>
      <c r="B17" s="71" t="s">
        <v>71</v>
      </c>
      <c r="C17" s="73">
        <v>39.16</v>
      </c>
      <c r="D17" s="73">
        <v>39.16</v>
      </c>
      <c r="E17" s="73"/>
      <c r="F17" s="73"/>
      <c r="G17" s="74"/>
      <c r="H17" s="75"/>
    </row>
    <row r="18" spans="1:8" ht="18.75" customHeight="1">
      <c r="A18" s="71" t="s">
        <v>72</v>
      </c>
      <c r="B18" s="71" t="s">
        <v>73</v>
      </c>
      <c r="C18" s="73">
        <v>39.16</v>
      </c>
      <c r="D18" s="73">
        <v>39.16</v>
      </c>
      <c r="E18" s="73"/>
      <c r="F18" s="73"/>
      <c r="G18" s="74"/>
      <c r="H18" s="75"/>
    </row>
    <row r="19" spans="1:8" ht="18.75" customHeight="1">
      <c r="A19" s="71" t="s">
        <v>74</v>
      </c>
      <c r="B19" s="71" t="s">
        <v>75</v>
      </c>
      <c r="C19" s="73">
        <v>21.67</v>
      </c>
      <c r="D19" s="73">
        <v>21.67</v>
      </c>
      <c r="E19" s="73"/>
      <c r="F19" s="73"/>
      <c r="G19" s="74"/>
      <c r="H19" s="75"/>
    </row>
    <row r="20" spans="1:8" ht="18.75" customHeight="1">
      <c r="A20" s="71" t="s">
        <v>76</v>
      </c>
      <c r="B20" s="71" t="s">
        <v>77</v>
      </c>
      <c r="C20" s="73">
        <v>21.67</v>
      </c>
      <c r="D20" s="73">
        <v>21.67</v>
      </c>
      <c r="E20" s="73"/>
      <c r="F20" s="73"/>
      <c r="G20" s="74"/>
      <c r="H20" s="75"/>
    </row>
    <row r="21" spans="1:8" ht="18.75" customHeight="1">
      <c r="A21" s="71" t="s">
        <v>78</v>
      </c>
      <c r="B21" s="71" t="s">
        <v>79</v>
      </c>
      <c r="C21" s="73">
        <v>15.27</v>
      </c>
      <c r="D21" s="73">
        <v>15.27</v>
      </c>
      <c r="E21" s="73"/>
      <c r="F21" s="73"/>
      <c r="G21" s="74"/>
      <c r="H21" s="75"/>
    </row>
    <row r="22" spans="1:8" ht="18.75" customHeight="1">
      <c r="A22" s="71" t="s">
        <v>80</v>
      </c>
      <c r="B22" s="71" t="s">
        <v>81</v>
      </c>
      <c r="C22" s="73">
        <v>6.4</v>
      </c>
      <c r="D22" s="73">
        <v>6.4</v>
      </c>
      <c r="E22" s="73"/>
      <c r="F22" s="73"/>
      <c r="G22" s="74"/>
      <c r="H22" s="75"/>
    </row>
    <row r="23" spans="1:8" ht="18.75" customHeight="1">
      <c r="A23" s="71" t="s">
        <v>82</v>
      </c>
      <c r="B23" s="71" t="s">
        <v>83</v>
      </c>
      <c r="C23" s="73">
        <v>170</v>
      </c>
      <c r="D23" s="73"/>
      <c r="E23" s="73">
        <v>170</v>
      </c>
      <c r="F23" s="73"/>
      <c r="G23" s="74"/>
      <c r="H23" s="75"/>
    </row>
    <row r="24" spans="1:8" ht="18.75" customHeight="1">
      <c r="A24" s="71" t="s">
        <v>70</v>
      </c>
      <c r="B24" s="71" t="s">
        <v>84</v>
      </c>
      <c r="C24" s="73">
        <v>140</v>
      </c>
      <c r="D24" s="73"/>
      <c r="E24" s="73">
        <v>140</v>
      </c>
      <c r="F24" s="73"/>
      <c r="G24" s="74"/>
      <c r="H24" s="75"/>
    </row>
    <row r="25" spans="1:8" ht="18.75" customHeight="1">
      <c r="A25" s="71" t="s">
        <v>85</v>
      </c>
      <c r="B25" s="71" t="s">
        <v>86</v>
      </c>
      <c r="C25" s="73">
        <v>140</v>
      </c>
      <c r="D25" s="73"/>
      <c r="E25" s="73">
        <v>140</v>
      </c>
      <c r="F25" s="73"/>
      <c r="G25" s="74"/>
      <c r="H25" s="75"/>
    </row>
    <row r="26" spans="1:8" ht="18.75" customHeight="1">
      <c r="A26" s="71" t="s">
        <v>87</v>
      </c>
      <c r="B26" s="71" t="s">
        <v>88</v>
      </c>
      <c r="C26" s="73">
        <v>30</v>
      </c>
      <c r="D26" s="73"/>
      <c r="E26" s="73">
        <v>30</v>
      </c>
      <c r="F26" s="73"/>
      <c r="G26" s="74"/>
      <c r="H26" s="75"/>
    </row>
    <row r="27" spans="1:8" ht="18.75" customHeight="1">
      <c r="A27" s="71" t="s">
        <v>89</v>
      </c>
      <c r="B27" s="71" t="s">
        <v>90</v>
      </c>
      <c r="C27" s="73">
        <v>30</v>
      </c>
      <c r="D27" s="73"/>
      <c r="E27" s="73">
        <v>30</v>
      </c>
      <c r="F27" s="73"/>
      <c r="G27" s="74"/>
      <c r="H27" s="75"/>
    </row>
    <row r="28" spans="1:8" ht="18.75" customHeight="1">
      <c r="A28" s="71" t="s">
        <v>91</v>
      </c>
      <c r="B28" s="71" t="s">
        <v>92</v>
      </c>
      <c r="C28" s="73">
        <v>1090</v>
      </c>
      <c r="D28" s="73"/>
      <c r="E28" s="73">
        <v>1090</v>
      </c>
      <c r="F28" s="73"/>
      <c r="G28" s="74"/>
      <c r="H28" s="75"/>
    </row>
    <row r="29" spans="1:8" ht="18.75" customHeight="1">
      <c r="A29" s="71" t="s">
        <v>93</v>
      </c>
      <c r="B29" s="71" t="s">
        <v>94</v>
      </c>
      <c r="C29" s="73">
        <v>1090</v>
      </c>
      <c r="D29" s="73"/>
      <c r="E29" s="73">
        <v>1090</v>
      </c>
      <c r="F29" s="73"/>
      <c r="G29" s="74"/>
      <c r="H29" s="75"/>
    </row>
    <row r="30" spans="1:8" ht="18.75" customHeight="1">
      <c r="A30" s="71" t="s">
        <v>95</v>
      </c>
      <c r="B30" s="71" t="s">
        <v>96</v>
      </c>
      <c r="C30" s="73">
        <v>100</v>
      </c>
      <c r="D30" s="73"/>
      <c r="E30" s="73">
        <v>100</v>
      </c>
      <c r="F30" s="73"/>
      <c r="G30" s="74"/>
      <c r="H30" s="75"/>
    </row>
    <row r="31" spans="1:8" ht="18.75" customHeight="1">
      <c r="A31" s="71" t="s">
        <v>97</v>
      </c>
      <c r="B31" s="71" t="s">
        <v>98</v>
      </c>
      <c r="C31" s="73">
        <v>990</v>
      </c>
      <c r="D31" s="73"/>
      <c r="E31" s="73">
        <v>990</v>
      </c>
      <c r="F31" s="73"/>
      <c r="G31" s="74"/>
      <c r="H31" s="75"/>
    </row>
    <row r="32" spans="1:10" ht="21" customHeight="1">
      <c r="A32" s="77"/>
      <c r="B32" s="78"/>
      <c r="D32" s="79"/>
      <c r="E32" s="79"/>
      <c r="F32" s="79"/>
      <c r="G32" s="79"/>
      <c r="H32" s="79"/>
      <c r="I32" s="78"/>
      <c r="J32" s="78"/>
    </row>
    <row r="33" spans="1:10" ht="21" customHeight="1">
      <c r="A33" s="78"/>
      <c r="B33" s="77"/>
      <c r="C33" s="79"/>
      <c r="D33" s="77"/>
      <c r="E33" s="77"/>
      <c r="F33" s="77"/>
      <c r="G33" s="77"/>
      <c r="H33" s="77"/>
      <c r="I33" s="78"/>
      <c r="J33" s="78"/>
    </row>
    <row r="34" spans="1:10" ht="21" customHeight="1">
      <c r="A34" s="80"/>
      <c r="B34" s="81"/>
      <c r="C34" s="77"/>
      <c r="D34" s="77"/>
      <c r="E34" s="77"/>
      <c r="F34" s="77"/>
      <c r="G34" s="77"/>
      <c r="H34" s="78"/>
      <c r="I34" s="78"/>
      <c r="J34" s="80"/>
    </row>
    <row r="35" spans="1:10" ht="21" customHeight="1">
      <c r="A35" s="80"/>
      <c r="B35" s="81"/>
      <c r="C35" s="77"/>
      <c r="D35" s="77"/>
      <c r="E35" s="77"/>
      <c r="F35" s="77"/>
      <c r="G35" s="77"/>
      <c r="H35" s="78"/>
      <c r="I35" s="80"/>
      <c r="J35" s="80"/>
    </row>
    <row r="36" spans="1:10" ht="21" customHeight="1">
      <c r="A36" s="80"/>
      <c r="B36" s="80"/>
      <c r="C36" s="78"/>
      <c r="D36" s="77"/>
      <c r="E36" s="77"/>
      <c r="F36" s="77"/>
      <c r="G36" s="77"/>
      <c r="H36" s="78"/>
      <c r="I36" s="80"/>
      <c r="J36" s="80"/>
    </row>
    <row r="37" spans="1:10" ht="21" customHeight="1">
      <c r="A37" s="80"/>
      <c r="B37" s="80"/>
      <c r="C37" s="78"/>
      <c r="D37" s="78"/>
      <c r="E37" s="80"/>
      <c r="F37" s="78"/>
      <c r="G37" s="79"/>
      <c r="H37" s="80"/>
      <c r="I37" s="80"/>
      <c r="J37" s="80"/>
    </row>
    <row r="38" spans="1:10" ht="21" customHeight="1">
      <c r="A38" s="80"/>
      <c r="B38" s="80"/>
      <c r="C38" s="78"/>
      <c r="D38" s="78"/>
      <c r="E38" s="80"/>
      <c r="F38" s="78"/>
      <c r="G38" s="80"/>
      <c r="H38" s="80"/>
      <c r="I38" s="80"/>
      <c r="J38" s="80"/>
    </row>
    <row r="39" spans="1:10" ht="21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21" customHeight="1">
      <c r="A40" s="80"/>
      <c r="B40" s="80"/>
      <c r="C40" s="78"/>
      <c r="D40" s="80"/>
      <c r="E40" s="80"/>
      <c r="F40" s="80"/>
      <c r="G40" s="80"/>
      <c r="H40" s="80"/>
      <c r="I40" s="80"/>
      <c r="J40" s="80"/>
    </row>
    <row r="41" ht="21" customHeight="1"/>
    <row r="42" spans="1:10" ht="21" customHeight="1">
      <c r="A42" s="80"/>
      <c r="B42" s="80"/>
      <c r="C42" s="78"/>
      <c r="D42" s="80"/>
      <c r="E42" s="80"/>
      <c r="F42" s="80"/>
      <c r="G42" s="80"/>
      <c r="H42" s="80"/>
      <c r="I42" s="80"/>
      <c r="J42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5" t="s">
        <v>108</v>
      </c>
      <c r="B2" s="225"/>
      <c r="C2" s="225"/>
      <c r="D2" s="225"/>
      <c r="E2" s="225"/>
      <c r="F2" s="225"/>
      <c r="G2" s="82"/>
    </row>
    <row r="3" spans="1:7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ht="17.25" customHeight="1">
      <c r="A4" s="87" t="s">
        <v>12</v>
      </c>
      <c r="B4" s="88"/>
      <c r="C4" s="226" t="s">
        <v>109</v>
      </c>
      <c r="D4" s="226"/>
      <c r="E4" s="226"/>
      <c r="F4" s="226"/>
      <c r="G4" s="82"/>
    </row>
    <row r="5" spans="1:7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110</v>
      </c>
      <c r="F5" s="91" t="s">
        <v>111</v>
      </c>
      <c r="G5" s="82"/>
    </row>
    <row r="6" spans="1:7" ht="17.25" customHeight="1">
      <c r="A6" s="92" t="s">
        <v>112</v>
      </c>
      <c r="B6" s="93">
        <v>560.85</v>
      </c>
      <c r="C6" s="94" t="s">
        <v>113</v>
      </c>
      <c r="D6" s="95">
        <f>'财拨总表（引用）'!B7</f>
        <v>560.85</v>
      </c>
      <c r="E6" s="95">
        <f>'财拨总表（引用）'!C7</f>
        <v>560.85</v>
      </c>
      <c r="F6" s="95">
        <f>'财拨总表（引用）'!D7</f>
        <v>0</v>
      </c>
      <c r="G6" s="82"/>
    </row>
    <row r="7" spans="1:7" ht="17.25" customHeight="1">
      <c r="A7" s="92" t="s">
        <v>114</v>
      </c>
      <c r="B7" s="93">
        <v>325.85</v>
      </c>
      <c r="C7" s="96" t="str">
        <f>'财拨总表（引用）'!A8</f>
        <v>一般公共服务支出</v>
      </c>
      <c r="D7" s="97">
        <f>'财拨总表（引用）'!B8</f>
        <v>503.74</v>
      </c>
      <c r="E7" s="97">
        <f>'财拨总表（引用）'!C8</f>
        <v>503.74</v>
      </c>
      <c r="F7" s="97">
        <f>'财拨总表（引用）'!D8</f>
        <v>0</v>
      </c>
      <c r="G7" s="82"/>
    </row>
    <row r="8" spans="1:7" ht="17.25" customHeight="1">
      <c r="A8" s="92" t="s">
        <v>115</v>
      </c>
      <c r="B8" s="93">
        <v>235</v>
      </c>
      <c r="C8" s="96" t="str">
        <f>'财拨总表（引用）'!A9</f>
        <v>社会保障和就业支出</v>
      </c>
      <c r="D8" s="97">
        <f>'财拨总表（引用）'!B9</f>
        <v>35.44</v>
      </c>
      <c r="E8" s="97">
        <f>'财拨总表（引用）'!C9</f>
        <v>35.44</v>
      </c>
      <c r="F8" s="97">
        <f>'财拨总表（引用）'!D9</f>
        <v>0</v>
      </c>
      <c r="G8" s="82"/>
    </row>
    <row r="9" spans="1:7" ht="17.25" customHeight="1">
      <c r="A9" s="92" t="s">
        <v>116</v>
      </c>
      <c r="B9" s="93"/>
      <c r="C9" s="96" t="str">
        <f>'财拨总表（引用）'!A10</f>
        <v>卫生健康支出</v>
      </c>
      <c r="D9" s="97">
        <f>'财拨总表（引用）'!B10</f>
        <v>21.67</v>
      </c>
      <c r="E9" s="97">
        <f>'财拨总表（引用）'!C10</f>
        <v>21.67</v>
      </c>
      <c r="F9" s="97">
        <f>'财拨总表（引用）'!D10</f>
        <v>0</v>
      </c>
      <c r="G9" s="82"/>
    </row>
    <row r="10" spans="1:7" ht="17.25" customHeight="1">
      <c r="A10" s="92" t="s">
        <v>117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118</v>
      </c>
      <c r="B49" s="102"/>
      <c r="C49" s="97" t="s">
        <v>119</v>
      </c>
      <c r="D49" s="97"/>
      <c r="E49" s="97"/>
      <c r="F49" s="102"/>
      <c r="G49" s="82"/>
    </row>
    <row r="50" spans="1:7" ht="17.25" customHeight="1">
      <c r="A50" s="85" t="s">
        <v>120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121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32</v>
      </c>
      <c r="B54" s="95">
        <f>B6</f>
        <v>560.85</v>
      </c>
      <c r="C54" s="104" t="s">
        <v>33</v>
      </c>
      <c r="D54" s="95">
        <f>'财拨总表（引用）'!B7</f>
        <v>560.85</v>
      </c>
      <c r="E54" s="95">
        <f>'财拨总表（引用）'!C7</f>
        <v>560.85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122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7" t="s">
        <v>123</v>
      </c>
      <c r="B2" s="227"/>
      <c r="C2" s="227"/>
      <c r="D2" s="227"/>
      <c r="E2" s="227"/>
      <c r="F2" s="110"/>
      <c r="G2" s="110"/>
    </row>
    <row r="3" spans="1:7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ht="17.25" customHeight="1">
      <c r="A4" s="228" t="s">
        <v>100</v>
      </c>
      <c r="B4" s="228"/>
      <c r="C4" s="228" t="s">
        <v>124</v>
      </c>
      <c r="D4" s="228"/>
      <c r="E4" s="228"/>
      <c r="F4" s="109"/>
      <c r="G4" s="109"/>
    </row>
    <row r="5" spans="1:7" ht="21" customHeight="1">
      <c r="A5" s="114" t="s">
        <v>106</v>
      </c>
      <c r="B5" s="114" t="s">
        <v>107</v>
      </c>
      <c r="C5" s="114" t="s">
        <v>37</v>
      </c>
      <c r="D5" s="114" t="s">
        <v>101</v>
      </c>
      <c r="E5" s="114" t="s">
        <v>102</v>
      </c>
      <c r="F5" s="109"/>
      <c r="G5" s="109"/>
    </row>
    <row r="6" spans="1:7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37</v>
      </c>
      <c r="C7" s="120">
        <v>560.85</v>
      </c>
      <c r="D7" s="120">
        <v>325.85</v>
      </c>
      <c r="E7" s="121">
        <v>235</v>
      </c>
      <c r="F7" s="117"/>
      <c r="G7" s="109"/>
    </row>
    <row r="8" spans="1:5" ht="18.75" customHeight="1">
      <c r="A8" s="118" t="s">
        <v>52</v>
      </c>
      <c r="B8" s="118" t="s">
        <v>53</v>
      </c>
      <c r="C8" s="120">
        <v>503.74</v>
      </c>
      <c r="D8" s="120">
        <v>268.74</v>
      </c>
      <c r="E8" s="121">
        <v>235</v>
      </c>
    </row>
    <row r="9" spans="1:5" ht="18.75" customHeight="1">
      <c r="A9" s="118" t="s">
        <v>54</v>
      </c>
      <c r="B9" s="118" t="s">
        <v>55</v>
      </c>
      <c r="C9" s="120">
        <v>503.74</v>
      </c>
      <c r="D9" s="120">
        <v>268.74</v>
      </c>
      <c r="E9" s="121">
        <v>235</v>
      </c>
    </row>
    <row r="10" spans="1:5" ht="18.75" customHeight="1">
      <c r="A10" s="118" t="s">
        <v>56</v>
      </c>
      <c r="B10" s="118" t="s">
        <v>57</v>
      </c>
      <c r="C10" s="120">
        <v>268.74</v>
      </c>
      <c r="D10" s="120">
        <v>268.74</v>
      </c>
      <c r="E10" s="121"/>
    </row>
    <row r="11" spans="1:5" ht="18.75" customHeight="1">
      <c r="A11" s="118" t="s">
        <v>58</v>
      </c>
      <c r="B11" s="118" t="s">
        <v>59</v>
      </c>
      <c r="C11" s="120">
        <v>15</v>
      </c>
      <c r="D11" s="120"/>
      <c r="E11" s="121">
        <v>15</v>
      </c>
    </row>
    <row r="12" spans="1:5" ht="18.75" customHeight="1">
      <c r="A12" s="118" t="s">
        <v>60</v>
      </c>
      <c r="B12" s="118" t="s">
        <v>61</v>
      </c>
      <c r="C12" s="120">
        <v>220</v>
      </c>
      <c r="D12" s="120"/>
      <c r="E12" s="121">
        <v>220</v>
      </c>
    </row>
    <row r="13" spans="1:5" ht="18.75" customHeight="1">
      <c r="A13" s="118" t="s">
        <v>68</v>
      </c>
      <c r="B13" s="118" t="s">
        <v>69</v>
      </c>
      <c r="C13" s="120">
        <v>35.44</v>
      </c>
      <c r="D13" s="120">
        <v>35.44</v>
      </c>
      <c r="E13" s="121"/>
    </row>
    <row r="14" spans="1:5" ht="18.75" customHeight="1">
      <c r="A14" s="118" t="s">
        <v>70</v>
      </c>
      <c r="B14" s="118" t="s">
        <v>71</v>
      </c>
      <c r="C14" s="120">
        <v>35.44</v>
      </c>
      <c r="D14" s="120">
        <v>35.44</v>
      </c>
      <c r="E14" s="121"/>
    </row>
    <row r="15" spans="1:5" ht="18.75" customHeight="1">
      <c r="A15" s="118" t="s">
        <v>72</v>
      </c>
      <c r="B15" s="118" t="s">
        <v>73</v>
      </c>
      <c r="C15" s="120">
        <v>35.44</v>
      </c>
      <c r="D15" s="120">
        <v>35.44</v>
      </c>
      <c r="E15" s="121"/>
    </row>
    <row r="16" spans="1:5" ht="18.75" customHeight="1">
      <c r="A16" s="118" t="s">
        <v>74</v>
      </c>
      <c r="B16" s="118" t="s">
        <v>75</v>
      </c>
      <c r="C16" s="120">
        <v>21.67</v>
      </c>
      <c r="D16" s="120">
        <v>21.67</v>
      </c>
      <c r="E16" s="121"/>
    </row>
    <row r="17" spans="1:5" ht="18.75" customHeight="1">
      <c r="A17" s="118" t="s">
        <v>76</v>
      </c>
      <c r="B17" s="118" t="s">
        <v>77</v>
      </c>
      <c r="C17" s="120">
        <v>21.67</v>
      </c>
      <c r="D17" s="120">
        <v>21.67</v>
      </c>
      <c r="E17" s="121"/>
    </row>
    <row r="18" spans="1:5" ht="18.75" customHeight="1">
      <c r="A18" s="118" t="s">
        <v>78</v>
      </c>
      <c r="B18" s="118" t="s">
        <v>79</v>
      </c>
      <c r="C18" s="120">
        <v>15.27</v>
      </c>
      <c r="D18" s="120">
        <v>15.27</v>
      </c>
      <c r="E18" s="121"/>
    </row>
    <row r="19" spans="1:5" ht="18.75" customHeight="1">
      <c r="A19" s="118" t="s">
        <v>80</v>
      </c>
      <c r="B19" s="118" t="s">
        <v>81</v>
      </c>
      <c r="C19" s="120">
        <v>6.4</v>
      </c>
      <c r="D19" s="120">
        <v>6.4</v>
      </c>
      <c r="E19" s="121"/>
    </row>
    <row r="20" spans="1:7" ht="21" customHeight="1">
      <c r="A20" s="122"/>
      <c r="B20" s="123"/>
      <c r="C20" s="124"/>
      <c r="D20" s="124"/>
      <c r="E20" s="124"/>
      <c r="F20" s="123"/>
      <c r="G20" s="125"/>
    </row>
    <row r="21" spans="1:7" ht="21" customHeight="1">
      <c r="A21" s="126"/>
      <c r="B21" s="122"/>
      <c r="C21" s="122"/>
      <c r="D21" s="122"/>
      <c r="E21" s="122"/>
      <c r="F21" s="122"/>
      <c r="G21" s="125"/>
    </row>
    <row r="22" spans="1:7" ht="21" customHeight="1">
      <c r="A22" s="126"/>
      <c r="B22" s="125"/>
      <c r="C22" s="122"/>
      <c r="D22" s="122"/>
      <c r="E22" s="125"/>
      <c r="F22" s="125"/>
      <c r="G22" s="122"/>
    </row>
    <row r="23" spans="1:7" ht="21" customHeight="1">
      <c r="A23" s="126"/>
      <c r="B23" s="126"/>
      <c r="C23" s="126"/>
      <c r="D23" s="122"/>
      <c r="E23" s="122"/>
      <c r="F23" s="122"/>
      <c r="G23" s="125"/>
    </row>
    <row r="24" spans="1:7" ht="21" customHeight="1">
      <c r="A24" s="125"/>
      <c r="B24" s="126"/>
      <c r="C24" s="126"/>
      <c r="D24" s="125"/>
      <c r="E24" s="122"/>
      <c r="F24" s="125"/>
      <c r="G24" s="125"/>
    </row>
    <row r="25" spans="1:7" ht="21" customHeight="1">
      <c r="A25" s="125"/>
      <c r="B25" s="125"/>
      <c r="C25" s="125"/>
      <c r="D25" s="124"/>
      <c r="E25" s="125"/>
      <c r="F25" s="125"/>
      <c r="G25" s="125"/>
    </row>
    <row r="26" spans="1:7" ht="21" customHeight="1">
      <c r="A26" s="125"/>
      <c r="B26" s="125"/>
      <c r="C26" s="125"/>
      <c r="D26" s="125"/>
      <c r="E26" s="125"/>
      <c r="F26" s="125"/>
      <c r="G26" s="125"/>
    </row>
    <row r="27" spans="1:7" ht="21" customHeight="1">
      <c r="A27" s="125"/>
      <c r="B27" s="125"/>
      <c r="C27" s="125"/>
      <c r="D27" s="122"/>
      <c r="E27" s="125"/>
      <c r="F27" s="125"/>
      <c r="G27" s="125"/>
    </row>
    <row r="28" spans="1:7" ht="21" customHeight="1">
      <c r="A28" s="125"/>
      <c r="B28" s="125"/>
      <c r="C28" s="125"/>
      <c r="D28" s="125"/>
      <c r="E28" s="125"/>
      <c r="F28" s="125"/>
      <c r="G28" s="125"/>
    </row>
    <row r="29" ht="21" customHeight="1"/>
    <row r="30" spans="1:7" ht="21" customHeight="1">
      <c r="A30" s="125"/>
      <c r="B30" s="125"/>
      <c r="C30" s="125"/>
      <c r="D30" s="125"/>
      <c r="E30" s="125"/>
      <c r="F30" s="125"/>
      <c r="G30" s="125"/>
    </row>
    <row r="31" ht="15"/>
    <row r="32" ht="15"/>
    <row r="33" ht="15"/>
    <row r="34" ht="15"/>
    <row r="35" ht="15"/>
    <row r="36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29" t="s">
        <v>125</v>
      </c>
      <c r="B2" s="229"/>
      <c r="C2" s="229"/>
      <c r="D2" s="229"/>
      <c r="E2" s="229"/>
      <c r="F2" s="128"/>
      <c r="G2" s="128"/>
    </row>
    <row r="3" spans="1:7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ht="17.25" customHeight="1">
      <c r="A4" s="230" t="s">
        <v>126</v>
      </c>
      <c r="B4" s="230"/>
      <c r="C4" s="230" t="s">
        <v>127</v>
      </c>
      <c r="D4" s="230"/>
      <c r="E4" s="230"/>
      <c r="F4" s="127"/>
      <c r="G4" s="127"/>
    </row>
    <row r="5" spans="1:7" ht="21" customHeight="1">
      <c r="A5" s="132" t="s">
        <v>106</v>
      </c>
      <c r="B5" s="133" t="s">
        <v>107</v>
      </c>
      <c r="C5" s="134" t="s">
        <v>37</v>
      </c>
      <c r="D5" s="134" t="s">
        <v>128</v>
      </c>
      <c r="E5" s="134" t="s">
        <v>129</v>
      </c>
      <c r="F5" s="127"/>
      <c r="G5" s="127"/>
    </row>
    <row r="6" spans="1:7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37</v>
      </c>
      <c r="C7" s="139">
        <v>325.85</v>
      </c>
      <c r="D7" s="139">
        <v>285.69</v>
      </c>
      <c r="E7" s="140">
        <v>40.16</v>
      </c>
      <c r="F7" s="141"/>
      <c r="G7" s="141"/>
      <c r="H7" s="142"/>
    </row>
    <row r="8" spans="1:5" ht="18.75" customHeight="1">
      <c r="A8" s="137"/>
      <c r="B8" s="137" t="s">
        <v>130</v>
      </c>
      <c r="C8" s="139">
        <v>285.69</v>
      </c>
      <c r="D8" s="139">
        <v>285.69</v>
      </c>
      <c r="E8" s="140"/>
    </row>
    <row r="9" spans="1:5" ht="18.75" customHeight="1">
      <c r="A9" s="137" t="s">
        <v>131</v>
      </c>
      <c r="B9" s="137" t="s">
        <v>132</v>
      </c>
      <c r="C9" s="139">
        <v>128.54</v>
      </c>
      <c r="D9" s="139">
        <v>128.54</v>
      </c>
      <c r="E9" s="140"/>
    </row>
    <row r="10" spans="1:5" ht="18.75" customHeight="1">
      <c r="A10" s="137" t="s">
        <v>133</v>
      </c>
      <c r="B10" s="137" t="s">
        <v>134</v>
      </c>
      <c r="C10" s="139">
        <v>47.26</v>
      </c>
      <c r="D10" s="139">
        <v>47.26</v>
      </c>
      <c r="E10" s="140"/>
    </row>
    <row r="11" spans="1:5" ht="18.75" customHeight="1">
      <c r="A11" s="137" t="s">
        <v>135</v>
      </c>
      <c r="B11" s="137" t="s">
        <v>136</v>
      </c>
      <c r="C11" s="139">
        <v>5.86</v>
      </c>
      <c r="D11" s="139">
        <v>5.86</v>
      </c>
      <c r="E11" s="140"/>
    </row>
    <row r="12" spans="1:5" ht="18.75" customHeight="1">
      <c r="A12" s="137" t="s">
        <v>137</v>
      </c>
      <c r="B12" s="137" t="s">
        <v>138</v>
      </c>
      <c r="C12" s="139">
        <v>43.92</v>
      </c>
      <c r="D12" s="139">
        <v>43.92</v>
      </c>
      <c r="E12" s="140"/>
    </row>
    <row r="13" spans="1:5" ht="18.75" customHeight="1">
      <c r="A13" s="137" t="s">
        <v>139</v>
      </c>
      <c r="B13" s="137" t="s">
        <v>140</v>
      </c>
      <c r="C13" s="139">
        <v>35.44</v>
      </c>
      <c r="D13" s="139">
        <v>35.44</v>
      </c>
      <c r="E13" s="140"/>
    </row>
    <row r="14" spans="1:5" ht="18.75" customHeight="1">
      <c r="A14" s="137" t="s">
        <v>141</v>
      </c>
      <c r="B14" s="137" t="s">
        <v>142</v>
      </c>
      <c r="C14" s="139">
        <v>21.67</v>
      </c>
      <c r="D14" s="139">
        <v>21.67</v>
      </c>
      <c r="E14" s="140"/>
    </row>
    <row r="15" spans="1:5" ht="18.75" customHeight="1">
      <c r="A15" s="137" t="s">
        <v>143</v>
      </c>
      <c r="B15" s="137" t="s">
        <v>144</v>
      </c>
      <c r="C15" s="139">
        <v>3</v>
      </c>
      <c r="D15" s="139">
        <v>3</v>
      </c>
      <c r="E15" s="140"/>
    </row>
    <row r="16" spans="1:5" ht="18.75" customHeight="1">
      <c r="A16" s="137"/>
      <c r="B16" s="137" t="s">
        <v>145</v>
      </c>
      <c r="C16" s="139">
        <v>40.16</v>
      </c>
      <c r="D16" s="139"/>
      <c r="E16" s="140">
        <v>40.16</v>
      </c>
    </row>
    <row r="17" spans="1:5" ht="18.75" customHeight="1">
      <c r="A17" s="137" t="s">
        <v>146</v>
      </c>
      <c r="B17" s="137" t="s">
        <v>147</v>
      </c>
      <c r="C17" s="139">
        <v>2</v>
      </c>
      <c r="D17" s="139"/>
      <c r="E17" s="140">
        <v>2</v>
      </c>
    </row>
    <row r="18" spans="1:5" ht="18.75" customHeight="1">
      <c r="A18" s="137" t="s">
        <v>148</v>
      </c>
      <c r="B18" s="137" t="s">
        <v>149</v>
      </c>
      <c r="C18" s="139">
        <v>3</v>
      </c>
      <c r="D18" s="139"/>
      <c r="E18" s="140">
        <v>3</v>
      </c>
    </row>
    <row r="19" spans="1:5" ht="18.75" customHeight="1">
      <c r="A19" s="137" t="s">
        <v>150</v>
      </c>
      <c r="B19" s="137" t="s">
        <v>151</v>
      </c>
      <c r="C19" s="139">
        <v>1.4</v>
      </c>
      <c r="D19" s="139"/>
      <c r="E19" s="140">
        <v>1.4</v>
      </c>
    </row>
    <row r="20" spans="1:5" ht="18.75" customHeight="1">
      <c r="A20" s="137" t="s">
        <v>152</v>
      </c>
      <c r="B20" s="137" t="s">
        <v>153</v>
      </c>
      <c r="C20" s="139">
        <v>3</v>
      </c>
      <c r="D20" s="139"/>
      <c r="E20" s="140">
        <v>3</v>
      </c>
    </row>
    <row r="21" spans="1:5" ht="18.75" customHeight="1">
      <c r="A21" s="137" t="s">
        <v>154</v>
      </c>
      <c r="B21" s="137" t="s">
        <v>155</v>
      </c>
      <c r="C21" s="139">
        <v>6</v>
      </c>
      <c r="D21" s="139"/>
      <c r="E21" s="140">
        <v>6</v>
      </c>
    </row>
    <row r="22" spans="1:5" ht="18.75" customHeight="1">
      <c r="A22" s="137" t="s">
        <v>156</v>
      </c>
      <c r="B22" s="137" t="s">
        <v>157</v>
      </c>
      <c r="C22" s="139">
        <v>10.3</v>
      </c>
      <c r="D22" s="139"/>
      <c r="E22" s="140">
        <v>10.3</v>
      </c>
    </row>
    <row r="23" spans="1:5" ht="18.75" customHeight="1">
      <c r="A23" s="137" t="s">
        <v>158</v>
      </c>
      <c r="B23" s="137" t="s">
        <v>159</v>
      </c>
      <c r="C23" s="139">
        <v>10.86</v>
      </c>
      <c r="D23" s="139"/>
      <c r="E23" s="140">
        <v>10.86</v>
      </c>
    </row>
    <row r="24" spans="1:5" ht="18.75" customHeight="1">
      <c r="A24" s="137" t="s">
        <v>160</v>
      </c>
      <c r="B24" s="137" t="s">
        <v>161</v>
      </c>
      <c r="C24" s="139">
        <v>3.6</v>
      </c>
      <c r="D24" s="139"/>
      <c r="E24" s="140">
        <v>3.6</v>
      </c>
    </row>
    <row r="25" spans="1:8" ht="21" customHeight="1">
      <c r="A25" s="143"/>
      <c r="B25" s="144"/>
      <c r="C25" s="145"/>
      <c r="D25" s="145"/>
      <c r="E25" s="145"/>
      <c r="F25" s="144"/>
      <c r="G25" s="146"/>
      <c r="H25" s="147"/>
    </row>
    <row r="26" spans="1:7" ht="21" customHeight="1">
      <c r="A26" s="143"/>
      <c r="B26" s="143"/>
      <c r="C26" s="143"/>
      <c r="D26" s="143"/>
      <c r="E26" s="143"/>
      <c r="F26" s="146"/>
      <c r="G26" s="146"/>
    </row>
    <row r="27" spans="1:6" ht="21" customHeight="1">
      <c r="A27" s="143"/>
      <c r="B27" s="143"/>
      <c r="C27" s="143"/>
      <c r="D27" s="143"/>
      <c r="E27" s="146"/>
      <c r="F27" s="146"/>
    </row>
    <row r="28" spans="1:7" ht="21" customHeight="1">
      <c r="A28" s="146"/>
      <c r="B28" s="146"/>
      <c r="C28" s="143"/>
      <c r="D28" s="143"/>
      <c r="E28" s="143"/>
      <c r="F28" s="146"/>
      <c r="G28" s="148"/>
    </row>
    <row r="29" spans="1:7" ht="21" customHeight="1">
      <c r="A29" s="146"/>
      <c r="B29" s="146"/>
      <c r="C29" s="144"/>
      <c r="D29" s="146"/>
      <c r="E29" s="146"/>
      <c r="F29" s="146"/>
      <c r="G29" s="148"/>
    </row>
    <row r="30" spans="1:7" ht="21" customHeight="1">
      <c r="A30" s="148"/>
      <c r="B30" s="146"/>
      <c r="C30" s="146"/>
      <c r="D30" s="144"/>
      <c r="E30" s="146"/>
      <c r="F30" s="148"/>
      <c r="G30" s="148"/>
    </row>
    <row r="31" spans="1:7" ht="21" customHeight="1">
      <c r="A31" s="148"/>
      <c r="B31" s="148"/>
      <c r="C31" s="146"/>
      <c r="D31" s="149"/>
      <c r="E31" s="148"/>
      <c r="F31" s="148"/>
      <c r="G31" s="148"/>
    </row>
    <row r="32" spans="1:7" ht="21" customHeight="1">
      <c r="A32" s="148"/>
      <c r="B32" s="148"/>
      <c r="C32" s="143"/>
      <c r="D32" s="148"/>
      <c r="E32" s="148"/>
      <c r="F32" s="148"/>
      <c r="G32" s="148"/>
    </row>
    <row r="33" spans="1:7" ht="21" customHeight="1">
      <c r="A33" s="148"/>
      <c r="B33" s="148"/>
      <c r="C33" s="144"/>
      <c r="D33" s="148"/>
      <c r="E33" s="148"/>
      <c r="F33" s="148"/>
      <c r="G33" s="148"/>
    </row>
    <row r="34" ht="21" customHeight="1"/>
    <row r="35" spans="1:7" ht="21" customHeight="1">
      <c r="A35" s="148"/>
      <c r="B35" s="148"/>
      <c r="C35" s="144"/>
      <c r="D35" s="148"/>
      <c r="E35" s="148"/>
      <c r="F35" s="148"/>
      <c r="G35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1" t="s">
        <v>162</v>
      </c>
      <c r="B2" s="231"/>
      <c r="C2" s="231"/>
      <c r="D2" s="231"/>
      <c r="E2" s="231"/>
      <c r="F2" s="231"/>
      <c r="G2" s="231"/>
    </row>
    <row r="3" spans="1:7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ht="31.5" customHeight="1">
      <c r="A4" s="155" t="s">
        <v>163</v>
      </c>
      <c r="B4" s="155" t="s">
        <v>164</v>
      </c>
      <c r="C4" s="155" t="s">
        <v>37</v>
      </c>
      <c r="D4" s="156" t="s">
        <v>165</v>
      </c>
      <c r="E4" s="155" t="s">
        <v>166</v>
      </c>
      <c r="F4" s="157" t="s">
        <v>167</v>
      </c>
      <c r="G4" s="155" t="s">
        <v>168</v>
      </c>
    </row>
    <row r="5" spans="1:7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37</v>
      </c>
      <c r="C6" s="163">
        <v>20</v>
      </c>
      <c r="D6" s="163">
        <v>4</v>
      </c>
      <c r="E6" s="163">
        <v>16</v>
      </c>
      <c r="F6" s="164"/>
      <c r="G6" s="164"/>
    </row>
    <row r="7" spans="1:7" ht="22.5" customHeight="1">
      <c r="A7" s="161" t="s">
        <v>169</v>
      </c>
      <c r="B7" s="161" t="s">
        <v>170</v>
      </c>
      <c r="C7" s="163">
        <v>20</v>
      </c>
      <c r="D7" s="163">
        <v>4</v>
      </c>
      <c r="E7" s="163">
        <v>16</v>
      </c>
      <c r="F7" s="164"/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4" t="s">
        <v>172</v>
      </c>
      <c r="B2" s="234"/>
      <c r="C2" s="234"/>
    </row>
    <row r="3" ht="17.25" customHeight="1"/>
    <row r="4" spans="1:3" ht="15.75" customHeight="1">
      <c r="A4" s="235" t="s">
        <v>173</v>
      </c>
      <c r="B4" s="236" t="s">
        <v>37</v>
      </c>
      <c r="C4" s="236" t="s">
        <v>30</v>
      </c>
    </row>
    <row r="5" spans="1:3" ht="19.5" customHeight="1">
      <c r="A5" s="235"/>
      <c r="B5" s="236"/>
      <c r="C5" s="236"/>
    </row>
    <row r="6" spans="1:3" ht="22.5" customHeight="1">
      <c r="A6" s="189" t="s">
        <v>51</v>
      </c>
      <c r="B6" s="189">
        <v>1</v>
      </c>
      <c r="C6" s="189">
        <v>2</v>
      </c>
    </row>
    <row r="7" spans="1:6" ht="27.75" customHeight="1">
      <c r="A7" s="190" t="s">
        <v>37</v>
      </c>
      <c r="B7" s="191">
        <v>1984.04</v>
      </c>
      <c r="C7" s="192"/>
      <c r="D7" s="193"/>
      <c r="F7" s="194"/>
    </row>
    <row r="8" spans="1:3" ht="27.75" customHeight="1">
      <c r="A8" s="195" t="s">
        <v>53</v>
      </c>
      <c r="B8" s="191">
        <v>533.21</v>
      </c>
      <c r="C8" s="192"/>
    </row>
    <row r="9" spans="1:3" ht="27.75" customHeight="1">
      <c r="A9" s="195" t="s">
        <v>63</v>
      </c>
      <c r="B9" s="191">
        <v>130</v>
      </c>
      <c r="C9" s="192"/>
    </row>
    <row r="10" spans="1:3" ht="27.75" customHeight="1">
      <c r="A10" s="195" t="s">
        <v>69</v>
      </c>
      <c r="B10" s="191">
        <v>39.16</v>
      </c>
      <c r="C10" s="192"/>
    </row>
    <row r="11" spans="1:3" ht="27.75" customHeight="1">
      <c r="A11" s="195" t="s">
        <v>75</v>
      </c>
      <c r="B11" s="191">
        <v>21.67</v>
      </c>
      <c r="C11" s="192"/>
    </row>
    <row r="12" spans="1:3" ht="27.75" customHeight="1">
      <c r="A12" s="195" t="s">
        <v>83</v>
      </c>
      <c r="B12" s="191">
        <v>170</v>
      </c>
      <c r="C12" s="192"/>
    </row>
    <row r="13" spans="1:3" ht="27.75" customHeight="1">
      <c r="A13" s="195" t="s">
        <v>92</v>
      </c>
      <c r="B13" s="191">
        <v>1090</v>
      </c>
      <c r="C13" s="192"/>
    </row>
    <row r="14" spans="1:5" ht="27.75" customHeight="1">
      <c r="A14" s="196"/>
      <c r="B14" s="197"/>
      <c r="C14" s="198"/>
      <c r="E14" s="197"/>
    </row>
    <row r="15" spans="1:3" ht="27.75" customHeight="1">
      <c r="A15" s="196"/>
      <c r="B15" s="197"/>
      <c r="C15" s="199"/>
    </row>
    <row r="16" spans="1:4" ht="27.75" customHeight="1">
      <c r="A16" s="200"/>
      <c r="B16" s="199"/>
      <c r="C16" s="197"/>
      <c r="D16" s="197"/>
    </row>
    <row r="17" spans="1:3" ht="27.75" customHeight="1">
      <c r="A17" s="200"/>
      <c r="C17" s="199"/>
    </row>
    <row r="18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modified xsi:type="dcterms:W3CDTF">2021-04-19T08:20:46Z</dcterms:modified>
  <cp:category/>
  <cp:version/>
  <cp:contentType/>
  <cp:contentStatus/>
</cp:coreProperties>
</file>