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00"/>
  </bookViews>
  <sheets>
    <sheet name="Sheet1" sheetId="1" r:id="rId1"/>
  </sheets>
  <definedNames>
    <definedName name="_xlnm._FilterDatabase" localSheetId="0" hidden="1">Sheet1!$B$2:$K$206</definedName>
  </definedNames>
  <calcPr calcId="144525"/>
</workbook>
</file>

<file path=xl/sharedStrings.xml><?xml version="1.0" encoding="utf-8"?>
<sst xmlns="http://schemas.openxmlformats.org/spreadsheetml/2006/main" count="371">
  <si>
    <r>
      <rPr>
        <b/>
        <sz val="16"/>
        <color indexed="8"/>
        <rFont val="Times New Roman"/>
        <charset val="134"/>
      </rPr>
      <t>2021</t>
    </r>
    <r>
      <rPr>
        <b/>
        <sz val="16"/>
        <color indexed="8"/>
        <rFont val="宋体"/>
        <charset val="134"/>
      </rPr>
      <t>年政府招投标项目</t>
    </r>
  </si>
  <si>
    <r>
      <rPr>
        <sz val="11"/>
        <color indexed="8"/>
        <rFont val="宋体"/>
        <charset val="134"/>
      </rPr>
      <t>序号</t>
    </r>
  </si>
  <si>
    <r>
      <rPr>
        <sz val="11"/>
        <color indexed="8"/>
        <rFont val="宋体"/>
        <charset val="134"/>
      </rPr>
      <t>年度</t>
    </r>
  </si>
  <si>
    <r>
      <rPr>
        <sz val="11"/>
        <color indexed="8"/>
        <rFont val="宋体"/>
        <charset val="134"/>
      </rPr>
      <t>代理机构名称</t>
    </r>
  </si>
  <si>
    <r>
      <rPr>
        <sz val="11"/>
        <color indexed="8"/>
        <rFont val="宋体"/>
        <charset val="134"/>
      </rPr>
      <t>项目名称</t>
    </r>
  </si>
  <si>
    <r>
      <rPr>
        <sz val="11"/>
        <color indexed="8"/>
        <rFont val="宋体"/>
        <charset val="134"/>
      </rPr>
      <t>采购人名称</t>
    </r>
  </si>
  <si>
    <r>
      <rPr>
        <sz val="11"/>
        <color indexed="8"/>
        <rFont val="宋体"/>
        <charset val="134"/>
      </rPr>
      <t>采购方式</t>
    </r>
  </si>
  <si>
    <r>
      <t>采购预算</t>
    </r>
    <r>
      <rPr>
        <sz val="11"/>
        <color indexed="8"/>
        <rFont val="Times New Roman"/>
        <charset val="134"/>
      </rPr>
      <t>(</t>
    </r>
    <r>
      <rPr>
        <sz val="11"/>
        <color indexed="8"/>
        <rFont val="宋体"/>
        <charset val="134"/>
      </rPr>
      <t>元</t>
    </r>
    <r>
      <rPr>
        <sz val="11"/>
        <color indexed="8"/>
        <rFont val="Times New Roman"/>
        <charset val="134"/>
      </rPr>
      <t>)</t>
    </r>
  </si>
  <si>
    <r>
      <t>中标金额</t>
    </r>
    <r>
      <rPr>
        <sz val="11"/>
        <color indexed="8"/>
        <rFont val="Times New Roman"/>
        <charset val="134"/>
      </rPr>
      <t>(</t>
    </r>
    <r>
      <rPr>
        <sz val="11"/>
        <color indexed="8"/>
        <rFont val="宋体"/>
        <charset val="134"/>
      </rPr>
      <t>元</t>
    </r>
    <r>
      <rPr>
        <sz val="11"/>
        <color indexed="8"/>
        <rFont val="Times New Roman"/>
        <charset val="134"/>
      </rPr>
      <t>)</t>
    </r>
  </si>
  <si>
    <r>
      <rPr>
        <sz val="11"/>
        <color indexed="8"/>
        <rFont val="宋体"/>
        <charset val="134"/>
      </rPr>
      <t>采购时间（投标截止时间）</t>
    </r>
  </si>
  <si>
    <t>江西方汇工程造价咨询有限公司</t>
  </si>
  <si>
    <t>婺源县人民医院便携式彩超采购项目</t>
  </si>
  <si>
    <t>婺源县人民医院</t>
  </si>
  <si>
    <t>询价</t>
  </si>
  <si>
    <t>260000</t>
  </si>
  <si>
    <t>130000</t>
  </si>
  <si>
    <t>婺源县人民医院保洁服务采购项目</t>
  </si>
  <si>
    <t>磋商</t>
  </si>
  <si>
    <t>1800000</t>
  </si>
  <si>
    <t>1745030</t>
  </si>
  <si>
    <r>
      <rPr>
        <sz val="10"/>
        <color indexed="8"/>
        <rFont val="宋体"/>
        <charset val="134"/>
      </rPr>
      <t>婺源县溪头乡卫生院</t>
    </r>
    <r>
      <rPr>
        <sz val="10"/>
        <color indexed="8"/>
        <rFont val="宋体"/>
        <charset val="134"/>
      </rPr>
      <t>X</t>
    </r>
    <r>
      <rPr>
        <sz val="10"/>
        <color indexed="8"/>
        <rFont val="宋体"/>
        <charset val="134"/>
      </rPr>
      <t>射线摄影机（</t>
    </r>
    <r>
      <rPr>
        <sz val="10"/>
        <color indexed="8"/>
        <rFont val="宋体"/>
        <charset val="134"/>
      </rPr>
      <t>DR</t>
    </r>
    <r>
      <rPr>
        <sz val="10"/>
        <color indexed="8"/>
        <rFont val="宋体"/>
        <charset val="134"/>
      </rPr>
      <t>）采购项目</t>
    </r>
  </si>
  <si>
    <t>婺源县溪头乡卫生院</t>
  </si>
  <si>
    <t>535000</t>
  </si>
  <si>
    <t>532000</t>
  </si>
  <si>
    <t>婺源县妇幼保健院新生儿一体化呼吸机采购项目</t>
  </si>
  <si>
    <t>婺源县妇幼保健院</t>
  </si>
  <si>
    <t>586000</t>
  </si>
  <si>
    <t>585860</t>
  </si>
  <si>
    <t>婺源县妇幼保健院自体血回输机采购项目</t>
  </si>
  <si>
    <t>448000</t>
  </si>
  <si>
    <t>443000</t>
  </si>
  <si>
    <r>
      <rPr>
        <sz val="10"/>
        <color indexed="8"/>
        <rFont val="宋体"/>
        <charset val="134"/>
      </rPr>
      <t>2021</t>
    </r>
    <r>
      <rPr>
        <sz val="10"/>
        <color indexed="8"/>
        <rFont val="宋体"/>
        <charset val="134"/>
      </rPr>
      <t>年全县公厕易耗品采购项目</t>
    </r>
  </si>
  <si>
    <t>婺源县城市管理局</t>
  </si>
  <si>
    <t>竞争性谈判</t>
  </si>
  <si>
    <t>199941</t>
  </si>
  <si>
    <t>198729</t>
  </si>
  <si>
    <t>婺源县饶河（婺源段）、江湾水、清华水三条河流界桩勘测、设计及制作安装采购项目</t>
  </si>
  <si>
    <t>婺源县水利局</t>
  </si>
  <si>
    <t>竞争性磋商</t>
  </si>
  <si>
    <t>1490000</t>
  </si>
  <si>
    <t>1473000</t>
  </si>
  <si>
    <t>婺源县城西污水处理厂化学需氧量、氨氮出水在线监测设备采购项目</t>
  </si>
  <si>
    <t>180000</t>
  </si>
  <si>
    <t>173900</t>
  </si>
  <si>
    <t>婺源县鸳鸯湖监控设施设备采购及安装项目</t>
  </si>
  <si>
    <t>婺源县林业局</t>
  </si>
  <si>
    <t>176000</t>
  </si>
  <si>
    <t>167000</t>
  </si>
  <si>
    <t>江西婺源森林鸟类国家级自然保护区红外相机监测服务项目</t>
  </si>
  <si>
    <t>250000</t>
  </si>
  <si>
    <t>242000</t>
  </si>
  <si>
    <t>婺源县珍珠山乡农村环境综合整治管材采购项目</t>
  </si>
  <si>
    <t>婺源县珍珠山乡人民政府</t>
  </si>
  <si>
    <t>376071.26</t>
  </si>
  <si>
    <t>308331</t>
  </si>
  <si>
    <t>婺源县赋春中心卫生院彩色多普勒超声诊断仪采购项目</t>
  </si>
  <si>
    <t>婺源县赋春中心卫生院</t>
  </si>
  <si>
    <t>740000</t>
  </si>
  <si>
    <t>737000</t>
  </si>
  <si>
    <t>婺源县徽剧艺术馆地毯采购项目</t>
  </si>
  <si>
    <t>婺源县文化广电新闻出版旅游局</t>
  </si>
  <si>
    <t>196600</t>
  </si>
  <si>
    <t>191520</t>
  </si>
  <si>
    <t>婺源县徽剧艺术馆一楼陈设布展制作与安装项目</t>
  </si>
  <si>
    <t>120668.2</t>
  </si>
  <si>
    <t>115289.66</t>
  </si>
  <si>
    <t>婺源县医疗保障局医保业务软件升级采购项目</t>
  </si>
  <si>
    <t>婺源县医疗保障局</t>
  </si>
  <si>
    <t>单一来源</t>
  </si>
  <si>
    <t>98000</t>
  </si>
  <si>
    <t>96000</t>
  </si>
  <si>
    <t>婺源县天佑中学渗水型塑胶跑道及运动草坪建设项目</t>
  </si>
  <si>
    <t>婺源县天佑中学</t>
  </si>
  <si>
    <t>公开招标</t>
  </si>
  <si>
    <t>3200000</t>
  </si>
  <si>
    <t>2875516</t>
  </si>
  <si>
    <t>221-6-23</t>
  </si>
  <si>
    <t>婺源县突发事件预警信息发布平台建设项目</t>
  </si>
  <si>
    <t>婺源县气象局</t>
  </si>
  <si>
    <t>1300000</t>
  </si>
  <si>
    <t>1295600</t>
  </si>
  <si>
    <r>
      <rPr>
        <sz val="10"/>
        <color indexed="8"/>
        <rFont val="宋体"/>
        <charset val="134"/>
      </rPr>
      <t>2021</t>
    </r>
    <r>
      <rPr>
        <sz val="10"/>
        <color indexed="8"/>
        <rFont val="宋体"/>
        <charset val="134"/>
      </rPr>
      <t>年婺源县</t>
    </r>
    <r>
      <rPr>
        <sz val="10"/>
        <color indexed="8"/>
        <rFont val="宋体"/>
        <charset val="134"/>
      </rPr>
      <t>S302</t>
    </r>
    <r>
      <rPr>
        <sz val="10"/>
        <color indexed="8"/>
        <rFont val="宋体"/>
        <charset val="134"/>
      </rPr>
      <t>紫曲线金竹至龙腾段公路改建工程用地预审和规划选址、土地征收社会稳定风险评估、地质灾害危险性评估及压覆矿产资源评估服务项目</t>
    </r>
  </si>
  <si>
    <t>上饶市公路管理局婺源分局</t>
  </si>
  <si>
    <t>270000</t>
  </si>
  <si>
    <t>269000</t>
  </si>
  <si>
    <r>
      <rPr>
        <sz val="10"/>
        <color indexed="8"/>
        <rFont val="宋体"/>
        <charset val="134"/>
      </rPr>
      <t>婺源县绿茶现代农业示范园创建国家</t>
    </r>
    <r>
      <rPr>
        <sz val="10"/>
        <color indexed="8"/>
        <rFont val="宋体"/>
        <charset val="134"/>
      </rPr>
      <t>4A</t>
    </r>
    <r>
      <rPr>
        <sz val="10"/>
        <color indexed="8"/>
        <rFont val="宋体"/>
        <charset val="134"/>
      </rPr>
      <t>旅游景区提升规划编制服务项目</t>
    </r>
  </si>
  <si>
    <t>婺源县现代农业示范园区管理委员会</t>
  </si>
  <si>
    <t>480000</t>
  </si>
  <si>
    <t>475000</t>
  </si>
  <si>
    <t>婺源县镇头镇卫生院全自动生化分析仪采购项目</t>
  </si>
  <si>
    <t>婺源县镇头镇卫生院</t>
  </si>
  <si>
    <t>268000</t>
  </si>
  <si>
    <t>266800</t>
  </si>
  <si>
    <t>婺源县妇幼保健院生物刺激反馈仪采购项目</t>
  </si>
  <si>
    <r>
      <rPr>
        <sz val="10"/>
        <color indexed="8"/>
        <rFont val="宋体"/>
        <charset val="134"/>
      </rPr>
      <t>2021</t>
    </r>
    <r>
      <rPr>
        <sz val="10"/>
        <color indexed="8"/>
        <rFont val="宋体"/>
        <charset val="134"/>
      </rPr>
      <t>年度婺源县城区重要节点草本鲜花更换项目</t>
    </r>
  </si>
  <si>
    <t>婺源县政务服务中心税务大厅办公自动化设备采购项目</t>
  </si>
  <si>
    <t>婺源县政务服务中心</t>
  </si>
  <si>
    <r>
      <rPr>
        <sz val="10"/>
        <color indexed="8"/>
        <rFont val="宋体"/>
        <charset val="134"/>
      </rPr>
      <t>婺源非遗文化</t>
    </r>
    <r>
      <rPr>
        <sz val="10"/>
        <color indexed="8"/>
        <rFont val="宋体"/>
        <charset val="134"/>
      </rPr>
      <t>“</t>
    </r>
    <r>
      <rPr>
        <sz val="10"/>
        <color indexed="8"/>
        <rFont val="宋体"/>
        <charset val="134"/>
      </rPr>
      <t>三馆</t>
    </r>
    <r>
      <rPr>
        <sz val="10"/>
        <color indexed="8"/>
        <rFont val="宋体"/>
        <charset val="134"/>
      </rPr>
      <t>”</t>
    </r>
    <r>
      <rPr>
        <sz val="10"/>
        <color indexed="8"/>
        <rFont val="宋体"/>
        <charset val="134"/>
      </rPr>
      <t>物业管理采购项目</t>
    </r>
  </si>
  <si>
    <r>
      <rPr>
        <sz val="10"/>
        <color indexed="8"/>
        <rFont val="宋体"/>
        <charset val="134"/>
      </rPr>
      <t>婺源县</t>
    </r>
    <r>
      <rPr>
        <sz val="10"/>
        <color indexed="8"/>
        <rFont val="宋体"/>
        <charset val="134"/>
      </rPr>
      <t>19</t>
    </r>
    <r>
      <rPr>
        <sz val="10"/>
        <color indexed="8"/>
        <rFont val="宋体"/>
        <charset val="134"/>
      </rPr>
      <t>个农村</t>
    </r>
    <r>
      <rPr>
        <sz val="10"/>
        <color indexed="8"/>
        <rFont val="宋体"/>
        <charset val="134"/>
      </rPr>
      <t>“</t>
    </r>
    <r>
      <rPr>
        <sz val="10"/>
        <color indexed="8"/>
        <rFont val="宋体"/>
        <charset val="134"/>
      </rPr>
      <t>百吨千人</t>
    </r>
    <r>
      <rPr>
        <sz val="10"/>
        <color indexed="8"/>
        <rFont val="宋体"/>
        <charset val="134"/>
      </rPr>
      <t>”</t>
    </r>
    <r>
      <rPr>
        <sz val="10"/>
        <color indexed="8"/>
        <rFont val="宋体"/>
        <charset val="134"/>
      </rPr>
      <t>集中式饮用水源保护区规划编制项目</t>
    </r>
  </si>
  <si>
    <t>上饶市婺源生态环境局</t>
  </si>
  <si>
    <r>
      <rPr>
        <sz val="10"/>
        <color indexed="8"/>
        <rFont val="宋体"/>
        <charset val="134"/>
      </rPr>
      <t>上饶市</t>
    </r>
    <r>
      <rPr>
        <sz val="10"/>
        <color indexed="8"/>
        <rFont val="宋体"/>
        <charset val="134"/>
      </rPr>
      <t>S302</t>
    </r>
    <r>
      <rPr>
        <sz val="10"/>
        <color indexed="8"/>
        <rFont val="宋体"/>
        <charset val="134"/>
      </rPr>
      <t>紫曲线婺源县王村至白石岗亭段公路灾毁恢复重建工程监理服务项目</t>
    </r>
  </si>
  <si>
    <r>
      <rPr>
        <sz val="10"/>
        <color indexed="8"/>
        <rFont val="宋体"/>
        <charset val="134"/>
      </rPr>
      <t>2020</t>
    </r>
    <r>
      <rPr>
        <sz val="10"/>
        <color indexed="8"/>
        <rFont val="宋体"/>
        <charset val="134"/>
      </rPr>
      <t>年中央财政湿地补助项目江西婺源饶河源国家湿地公园界桩界碑及大型标示牌采购项目</t>
    </r>
  </si>
  <si>
    <r>
      <rPr>
        <sz val="10"/>
        <color indexed="8"/>
        <rFont val="宋体"/>
        <charset val="134"/>
      </rPr>
      <t>婺源县生态系统生产总值（</t>
    </r>
    <r>
      <rPr>
        <sz val="10"/>
        <color indexed="8"/>
        <rFont val="宋体"/>
        <charset val="134"/>
      </rPr>
      <t>GEP</t>
    </r>
    <r>
      <rPr>
        <sz val="10"/>
        <color indexed="8"/>
        <rFont val="宋体"/>
        <charset val="134"/>
      </rPr>
      <t>）精算服务项目</t>
    </r>
  </si>
  <si>
    <t>婺源县发展和改革委员会</t>
  </si>
  <si>
    <r>
      <rPr>
        <sz val="10"/>
        <color indexed="8"/>
        <rFont val="宋体"/>
        <charset val="134"/>
      </rPr>
      <t>婺源县工业企业</t>
    </r>
    <r>
      <rPr>
        <sz val="10"/>
        <color indexed="8"/>
        <rFont val="宋体"/>
        <charset val="134"/>
      </rPr>
      <t>“</t>
    </r>
    <r>
      <rPr>
        <sz val="10"/>
        <color indexed="8"/>
        <rFont val="宋体"/>
        <charset val="134"/>
      </rPr>
      <t>亩产效益</t>
    </r>
    <r>
      <rPr>
        <sz val="10"/>
        <color indexed="8"/>
        <rFont val="宋体"/>
        <charset val="134"/>
      </rPr>
      <t>”</t>
    </r>
    <r>
      <rPr>
        <sz val="10"/>
        <color indexed="8"/>
        <rFont val="宋体"/>
        <charset val="134"/>
      </rPr>
      <t>综合评价系统大数据平台建设项目</t>
    </r>
  </si>
  <si>
    <t>婺源县工业和信息化局</t>
  </si>
  <si>
    <r>
      <rPr>
        <sz val="10"/>
        <color indexed="8"/>
        <rFont val="宋体"/>
        <charset val="134"/>
      </rPr>
      <t>婺源县公安局交通警察大队</t>
    </r>
    <r>
      <rPr>
        <sz val="10"/>
        <color indexed="8"/>
        <rFont val="宋体"/>
        <charset val="134"/>
      </rPr>
      <t>4G</t>
    </r>
    <r>
      <rPr>
        <sz val="10"/>
        <color indexed="8"/>
        <rFont val="宋体"/>
        <charset val="134"/>
      </rPr>
      <t>酒精仪采购项目</t>
    </r>
  </si>
  <si>
    <t>婺源县公安局交通警察大队</t>
  </si>
  <si>
    <t>婺源县中医院网络安全整改项目</t>
  </si>
  <si>
    <t>婺源县中医院</t>
  </si>
  <si>
    <t>婺源县幼儿园玩教具设备采购项目</t>
  </si>
  <si>
    <t>婺源县教育体育局</t>
  </si>
  <si>
    <t>婺源县公共资源交易中心不见面开标及远程异地评标硬件改造项目</t>
  </si>
  <si>
    <t>国家税务总局婺源县税务局存量房交易计税基准价格评估服务项目</t>
  </si>
  <si>
    <t>国家税务总局婺源县税务局</t>
  </si>
  <si>
    <r>
      <rPr>
        <sz val="10"/>
        <color indexed="8"/>
        <rFont val="宋体"/>
        <charset val="134"/>
      </rPr>
      <t>2021</t>
    </r>
    <r>
      <rPr>
        <sz val="10"/>
        <color indexed="8"/>
        <rFont val="宋体"/>
        <charset val="134"/>
      </rPr>
      <t>年农业生产救灾资金（水稻病虫和草地贪夜蛾等农作物重大病虫害防控）项目</t>
    </r>
  </si>
  <si>
    <t>婺源县农业农村局</t>
  </si>
  <si>
    <t>婺源县中心城区交通组织与管理品质化提升设计项目</t>
  </si>
  <si>
    <t>婺源县创建全国文明城市主次干道公益广告宣传服务项目</t>
  </si>
  <si>
    <t>中国共产党婺源县委员会宣传部</t>
  </si>
  <si>
    <t>/</t>
  </si>
  <si>
    <t>33%
43%
55%</t>
  </si>
  <si>
    <t>婺源县创建全国文明城市问卷调查服务项目</t>
  </si>
  <si>
    <t>婺源县三级应急广播平台体系建设采购项目</t>
  </si>
  <si>
    <t>婺源县文广新旅局</t>
  </si>
  <si>
    <t>婺源县测土配方施肥取土化验项目</t>
  </si>
  <si>
    <t>婺源县创建全国文明城市智能化管理系统采购项目</t>
  </si>
  <si>
    <t>方汇小计</t>
  </si>
  <si>
    <t>婺源县阳光招标采购代理有限公司</t>
  </si>
  <si>
    <t>婺源县信息化共建共享（智慧小区）建设采购项目</t>
  </si>
  <si>
    <t>婺源县公安局</t>
  </si>
  <si>
    <t>交通违法监测系统</t>
  </si>
  <si>
    <t>业务装备</t>
  </si>
  <si>
    <t>婺源县“四好农村路”江湾至双路口公路中村至双路口段县道升级改造工程（含路域文化）预算评审招标项目</t>
  </si>
  <si>
    <t>婺源县财政局</t>
  </si>
  <si>
    <t>环卫设备及拖车</t>
  </si>
  <si>
    <t>电子化公开招标</t>
  </si>
  <si>
    <t>经济犯罪案件司法鉴定审计</t>
  </si>
  <si>
    <t>交警视频专网及公安业务专网租用</t>
  </si>
  <si>
    <t>中标单价
5734元/条/年</t>
  </si>
  <si>
    <t>16排螺旋CT</t>
  </si>
  <si>
    <t>婺源县江湾镇中心卫生院</t>
  </si>
  <si>
    <t>2021年职工、辅警服装</t>
  </si>
  <si>
    <t>车辆定点维修</t>
  </si>
  <si>
    <t>婺源县中医院康复养生楼工程建设项目（一期）工程的财政评审项目</t>
  </si>
  <si>
    <t>4G公网手持对讲机设备</t>
  </si>
  <si>
    <t>婺源县公共外环境病媒生物防制招标</t>
  </si>
  <si>
    <t>婺源县卫生健康委员会</t>
  </si>
  <si>
    <t>婺源县文化馆和徽剧传习所展陈项目消防队备用电源</t>
  </si>
  <si>
    <t>婺源县2021年耕地保护与质量提升项目紫云英大田用种</t>
  </si>
  <si>
    <t>婺源县2021年受污染耕地安全利用监理</t>
  </si>
  <si>
    <t>婺源县2021年受污染耕地安全利用第三方监测和实施效果评估服务</t>
  </si>
  <si>
    <t>婺源县大塘坞水库除险加固设备</t>
  </si>
  <si>
    <t>乳房旋切活检系统</t>
  </si>
  <si>
    <t>物业和食堂</t>
  </si>
  <si>
    <t xml:space="preserve">2021-10-8
</t>
  </si>
  <si>
    <t>婺源县乡村振兴职业学院建设项目-工程财政评审</t>
  </si>
  <si>
    <t xml:space="preserve">2021-10-12
</t>
  </si>
  <si>
    <t>数字化DR系统</t>
  </si>
  <si>
    <t>婺源县太白卫生院</t>
  </si>
  <si>
    <t xml:space="preserve">2021-11-10
</t>
  </si>
  <si>
    <t>婺源县政务服务中心和大厅工作人员统一着装</t>
  </si>
  <si>
    <t>政府投资项目工程造价协审机构备选超市招标项目</t>
  </si>
  <si>
    <t>婺源县审计局</t>
  </si>
  <si>
    <t xml:space="preserve">2021-12-16
</t>
  </si>
  <si>
    <t>2021-2024年度婺源交警智能交通系统维保外包服务采购项目</t>
  </si>
  <si>
    <t>阳光小计</t>
  </si>
  <si>
    <t>江西方正工程监理造价咨询有限公司</t>
  </si>
  <si>
    <r>
      <rPr>
        <sz val="10"/>
        <color indexed="8"/>
        <rFont val="宋体"/>
        <charset val="134"/>
      </rPr>
      <t>2020</t>
    </r>
    <r>
      <rPr>
        <sz val="10"/>
        <color indexed="8"/>
        <rFont val="宋体"/>
        <charset val="134"/>
      </rPr>
      <t>年中央财政湿地项目饶河源国家湿地公园生物多样性调查与蓝冠噪鹛科研监测项目</t>
    </r>
  </si>
  <si>
    <t>婺源县清华镇气排球馆软网、球架等设施采购项目</t>
  </si>
  <si>
    <t>婺源县清华镇人民政府</t>
  </si>
  <si>
    <t>江西婺源森林鸟类国家级自然保护区专题宣传片采购项目</t>
  </si>
  <si>
    <r>
      <rPr>
        <sz val="10"/>
        <color indexed="8"/>
        <rFont val="宋体"/>
        <charset val="134"/>
      </rPr>
      <t>2020</t>
    </r>
    <r>
      <rPr>
        <sz val="10"/>
        <color indexed="8"/>
        <rFont val="宋体"/>
        <charset val="134"/>
      </rPr>
      <t>年中央财政林业国家级自然保护区补助项目自然科普教育基地设备采购项目</t>
    </r>
  </si>
  <si>
    <r>
      <rPr>
        <sz val="10"/>
        <color indexed="8"/>
        <rFont val="宋体"/>
        <charset val="134"/>
      </rPr>
      <t>婺源县</t>
    </r>
    <r>
      <rPr>
        <sz val="10"/>
        <color indexed="8"/>
        <rFont val="宋体"/>
        <charset val="134"/>
      </rPr>
      <t>2021</t>
    </r>
    <r>
      <rPr>
        <sz val="10"/>
        <color indexed="8"/>
        <rFont val="宋体"/>
        <charset val="134"/>
      </rPr>
      <t>年食品安全抽检服务项目</t>
    </r>
  </si>
  <si>
    <t>婺源县市场监督管理局</t>
  </si>
  <si>
    <t>大庙街历史文化街区规划编制服务项目</t>
  </si>
  <si>
    <t>婺源县住房和城乡建设局</t>
  </si>
  <si>
    <t>南门街历史文化街区规划编制服务项目</t>
  </si>
  <si>
    <t>理坑历史文化名村暨传统村落保护发展规划及村落档案编制服务项目</t>
  </si>
  <si>
    <t>思溪历史文化名村暨传统村落保护发展规划及村落档案编制服务项目</t>
  </si>
  <si>
    <r>
      <rPr>
        <sz val="10"/>
        <color indexed="8"/>
        <rFont val="宋体"/>
        <charset val="134"/>
      </rPr>
      <t>大庙街、南门街历史文化街区内</t>
    </r>
    <r>
      <rPr>
        <sz val="10"/>
        <color indexed="8"/>
        <rFont val="宋体"/>
        <charset val="134"/>
      </rPr>
      <t>58</t>
    </r>
    <r>
      <rPr>
        <sz val="10"/>
        <color indexed="8"/>
        <rFont val="宋体"/>
        <charset val="134"/>
      </rPr>
      <t>幢历史建筑测绘建档服务项目</t>
    </r>
  </si>
  <si>
    <t>婺源县教育城域网二期教学点光纤链路租用、数据中心扩容设备采购项目</t>
  </si>
  <si>
    <t>202-9-27</t>
  </si>
  <si>
    <r>
      <rPr>
        <sz val="10"/>
        <color indexed="8"/>
        <rFont val="宋体"/>
        <charset val="134"/>
      </rPr>
      <t>2022</t>
    </r>
    <r>
      <rPr>
        <sz val="10"/>
        <color indexed="8"/>
        <rFont val="宋体"/>
        <charset val="134"/>
      </rPr>
      <t>年婺源县县域生态环境质量监测服务项目</t>
    </r>
  </si>
  <si>
    <t>方正小计</t>
  </si>
  <si>
    <t xml:space="preserve">江西新立建设管理有限公司 </t>
  </si>
  <si>
    <t>婺源县图书馆关于图书采购项目</t>
  </si>
  <si>
    <t>婺源县图书馆</t>
  </si>
  <si>
    <t>13 （折扣率52%）</t>
  </si>
  <si>
    <t xml:space="preserve">婺源县2021年全民健身设施采购项目 </t>
  </si>
  <si>
    <t>婺源县体育总会</t>
  </si>
  <si>
    <t>婺源县山地丘陵区宅基地和集体建设用地切坡建房核查项目</t>
  </si>
  <si>
    <t xml:space="preserve"> 婺源县自然资源局</t>
  </si>
  <si>
    <t>婺源县2020至2021年度土地征收社会稳定风险评估项目</t>
  </si>
  <si>
    <t>婺源县自然资源局</t>
  </si>
  <si>
    <t>采购环卫设备及易耗品项目</t>
  </si>
  <si>
    <t>婺源县环境卫生管理所</t>
  </si>
  <si>
    <t>婺源县教体局中小学校班班通、计算机采购项目</t>
  </si>
  <si>
    <t>废旧金属回收和再利用项目</t>
  </si>
  <si>
    <t>曹门村股份经济合作联合社</t>
  </si>
  <si>
    <t>婺源县耕地后备资源调查评价项目</t>
  </si>
  <si>
    <t>新立小计</t>
  </si>
  <si>
    <t>上饶和信工程咨询有限公司</t>
  </si>
  <si>
    <t>县文广新旅局非遗馆板龙灯VR项目</t>
  </si>
  <si>
    <t>婺源县文化旅游新闻出版旅游局</t>
  </si>
  <si>
    <t>婺源县旅游购物市场“一张网”监管平台建设</t>
  </si>
  <si>
    <t>婺源县生态环境保护“十四五”规划编制项目</t>
  </si>
  <si>
    <t>上饶市婺源环境保护局</t>
  </si>
  <si>
    <t>婺源县集中供水工程消毒药品次氯酸钙片采购项目</t>
  </si>
  <si>
    <t>江西婺源森林鸟类国家级自然保护区2021年中央财政林业国家级自然保护区补助项目野生动物红外监测服务</t>
  </si>
  <si>
    <t>婺源县林业局、江西婺源森林鸟类国家级自然保护区管理中心</t>
  </si>
  <si>
    <t>婺源县农业农村局油菜种子采购项目</t>
  </si>
  <si>
    <t>婺源县教育体育局文公中学信息化基础设施设备采购项目（一期）</t>
  </si>
  <si>
    <t>婺源县城区在用水源地隔离网采购及安装采购项目</t>
  </si>
  <si>
    <t>婺源县第一次森林火灾风险普查采购项目</t>
  </si>
  <si>
    <t>婺源县司法局远程会见乡乡通建设项目</t>
  </si>
  <si>
    <t>婺源县司法局</t>
  </si>
  <si>
    <t>婺源县公安局电子数据勘查取证分析实验室设备采购项目</t>
  </si>
  <si>
    <t>婺源县幼儿园桌椅床等生活设施采购项目</t>
  </si>
  <si>
    <t>和信小计</t>
  </si>
  <si>
    <t>婺源县大华建设项目管理有限公司</t>
  </si>
  <si>
    <t>2020年疫情防控备用物资采购项目</t>
  </si>
  <si>
    <t>婺源县应急管理局</t>
  </si>
  <si>
    <t>婺源县图书馆思口镇分馆数字化建设</t>
  </si>
  <si>
    <t>婺源县2020-2021年冬、春救灾物资（羽绒服、棉服）采购项目</t>
  </si>
  <si>
    <t>困难群众走访物资粮油采购项目</t>
  </si>
  <si>
    <t>婺源县（2020-2021）环黄山松材线虫病防控建设项目重点松材打孔注药保护采购项目</t>
  </si>
  <si>
    <t>婺源县2020年抢险救援装备采购项目</t>
  </si>
  <si>
    <t>婺源县2020年基层灾备能力建设采购项目</t>
  </si>
  <si>
    <t>婺源县2021年度鱼苗增殖放流采购项目</t>
  </si>
  <si>
    <t>精液分析仪采购项目</t>
  </si>
  <si>
    <t>监控设备采购项目</t>
  </si>
  <si>
    <t>儿童早期发展综合指导系统升级服务采购项目</t>
  </si>
  <si>
    <t>添加冷链设备采购项目</t>
  </si>
  <si>
    <t>婺源县疾病预防控制中心</t>
  </si>
  <si>
    <t>仪器设备采购项目</t>
  </si>
  <si>
    <t xml:space="preserve">2020年中央农业资源及生态保护补助资金采购项目                                                                                                                                                                                </t>
  </si>
  <si>
    <t xml:space="preserve">                                                                婺源县农业农村局</t>
  </si>
  <si>
    <t>口腔CBCT采购项目</t>
  </si>
  <si>
    <t>数字化DR采购项目</t>
  </si>
  <si>
    <t>婺源县段莘乡卫生院</t>
  </si>
  <si>
    <t>房管系统改造采购项目</t>
  </si>
  <si>
    <t>婺源县2021年小型水库维养及标准化管理项目</t>
  </si>
  <si>
    <t>2021.7.12</t>
  </si>
  <si>
    <t>婺源县小型水库运行管理平台建设项目</t>
  </si>
  <si>
    <t>2021-7.15</t>
  </si>
  <si>
    <t>高频肛肠治疗仪采购项目</t>
  </si>
  <si>
    <t>2021年婺源县母婴阻断检测试剂采购项目</t>
  </si>
  <si>
    <t>远程视频会议及会议室音响设备采购项目</t>
  </si>
  <si>
    <t>婺源县人民法院</t>
  </si>
  <si>
    <t>彩色多普勒超声诊断仪采购项目</t>
  </si>
  <si>
    <t>婺源县大鄣山乡卫生院</t>
  </si>
  <si>
    <t>校园安防系统设备</t>
  </si>
  <si>
    <t>婺源县林草湿数据与第三次全国国土调查数据对接融合和省级以上公益林、天然林优化落实工作服务采购项目</t>
  </si>
  <si>
    <t>婺源县2021年特殊困难老年人家庭居家适老化改造采购项目</t>
  </si>
  <si>
    <t>婺源县民政局</t>
  </si>
  <si>
    <t>移动办案办公终端服务采购项目</t>
  </si>
  <si>
    <t>婺源县档案馆搬迁服务采购项目</t>
  </si>
  <si>
    <t>婺源县档案馆</t>
  </si>
  <si>
    <t>婺源县农业农村局茶叶价格保险采购项目</t>
  </si>
  <si>
    <t>婺源县2021年公益性送戏下乡（县级团体文艺演出）采购项目</t>
  </si>
  <si>
    <t>婺源县工业园区雨污管网排查清淤检测项目</t>
  </si>
  <si>
    <t>婺源县工业园区管委会</t>
  </si>
  <si>
    <t>2021年婺源体育产业示范基地体育设施采购项目</t>
  </si>
  <si>
    <t>大华小计</t>
  </si>
  <si>
    <t>江西中孚工程咨询有限公司</t>
  </si>
  <si>
    <t>婺源县思口镇有机垃圾微生物气化处理设备采购项目</t>
  </si>
  <si>
    <t>婺源县思口镇人民政府</t>
  </si>
  <si>
    <t>清华镇中心卫生院超声骨密度仪采购项目</t>
  </si>
  <si>
    <t>婺源县清华镇中心卫生院</t>
  </si>
  <si>
    <t>婺源县妇幼保健院尿流水线采购项目</t>
  </si>
  <si>
    <t xml:space="preserve">电子票据平台应用服务器硬件采购项目 </t>
  </si>
  <si>
    <t>电子票据系统平台服务器硬件采购项目</t>
  </si>
  <si>
    <t xml:space="preserve">   婺源县妇幼保健院</t>
  </si>
  <si>
    <t>婺源县人民医院鼻内镜高清摄像系统采购项目</t>
  </si>
  <si>
    <t>医疗收费电子票据管理系统软件采购项目</t>
  </si>
  <si>
    <t xml:space="preserve">婺源县广播电视台融媒体设备采购项目 </t>
  </si>
  <si>
    <t>婺源县广播电视台</t>
  </si>
  <si>
    <t>婺源县紫阳中学关于多媒体教学设备及校园信息化设备采购项目</t>
  </si>
  <si>
    <t>婺源县紫阳中学</t>
  </si>
  <si>
    <t>婺源县体育中心“中国关工委人工智能大赛”赛区空调采购项目</t>
  </si>
  <si>
    <t xml:space="preserve">婺源县城市建设投资发展有限公司 </t>
  </si>
  <si>
    <t>婺源县2021年耕地保护与质量提升项目有机肥采购项目</t>
  </si>
  <si>
    <t>婺源县2021年度大鲵增殖放流采购项目</t>
  </si>
  <si>
    <t>婺源县中医院康复养生楼工程（二期）建设项目设计采购项目</t>
  </si>
  <si>
    <t>婺源县文公中学音体美、班班通等设备采购项目</t>
  </si>
  <si>
    <t>婺源县文公中学</t>
  </si>
  <si>
    <t>电子化公开</t>
  </si>
  <si>
    <t>婺源县2020和2021年度国土变更调查工作采购项目</t>
  </si>
  <si>
    <t>婺源县县土地征收开发项目实施方案编制采购项目</t>
  </si>
  <si>
    <t>婺源县矿产资源国情调查（2021年）采购项目</t>
  </si>
  <si>
    <t>2021年度婺源县城市体检报告编制单位采购项目</t>
  </si>
  <si>
    <t>婺源县中医院康复养生楼工程
（二期）建设项目监理采购</t>
  </si>
  <si>
    <t>婺源县自然资源局国土空间生态修复规划（2021-2035年）编制采购项目</t>
  </si>
  <si>
    <t>婺源县城市人防建设专项规划》（2021-2035）和《片区控制性详细规划》编制项目</t>
  </si>
  <si>
    <t>婺源县人民防空办公室</t>
  </si>
  <si>
    <t>婺源县住房和城乡建设局房屋建筑和市政设施风险普查工作第三方机构采购</t>
  </si>
  <si>
    <t>婺源县妇幼保健院关于远程医疗会诊信息系统采购项目</t>
  </si>
  <si>
    <t>婺源县农业农村局农村人居环境治理“5G长效管护”平台采购项目</t>
  </si>
  <si>
    <t>中孚小计</t>
  </si>
  <si>
    <t>江西亿鼎招标咨询有限公司</t>
  </si>
  <si>
    <t>2020-2021年度松材线虫病防治服务采购项目</t>
  </si>
  <si>
    <t>婺源县紫阳镇人民政府</t>
  </si>
  <si>
    <t>婺源生态环境局监测及执法设备采购项目</t>
  </si>
  <si>
    <t>婺源县应急管理局天通一号卫星通讯设备采购项目</t>
  </si>
  <si>
    <t>婺源县珍珠山乡共产主义水库生态保护及社会管理服务采购项目</t>
  </si>
  <si>
    <t>婺源县妇幼保健院口腔科牙椅采购项目</t>
  </si>
  <si>
    <t>婺源县教育体育局文公中学课桌凳、床等采购项目</t>
  </si>
  <si>
    <t xml:space="preserve">婺源县第一次全国自然灾害综合风险普查技术服务项目 </t>
  </si>
  <si>
    <t>婺源县农业农村局油菜专用缓释复合肥、基施型硼肥项目</t>
  </si>
  <si>
    <t>婺源县民兵个人携行物资采购项目</t>
  </si>
  <si>
    <t>2021年婺源县农村电影公益放映服务项目</t>
  </si>
  <si>
    <t>2021年婺源县乡村振兴蔬菜产业发展建设项目</t>
  </si>
  <si>
    <t>分散供养特困自理人员上门照料服务项目</t>
  </si>
  <si>
    <t>亿鼎小计</t>
  </si>
  <si>
    <t>江西星光工程管理咨询有限责任公司</t>
  </si>
  <si>
    <t>江湾镇栗木坑小学运动场软化采购项目</t>
  </si>
  <si>
    <t>婺源县江湾镇人民政府</t>
  </si>
  <si>
    <t>婺源县珍珠山全民健身馆体育设施采购项目</t>
  </si>
  <si>
    <t>婺源县农业农村局生石灰粉采购项目</t>
  </si>
  <si>
    <t>婺源县过渡期土地利用总体规划延续完善方案编制服务项目</t>
  </si>
  <si>
    <t>竞争
性磋商</t>
  </si>
  <si>
    <t>婺源县农业农村局配方肥采购项目</t>
  </si>
  <si>
    <t>上饶市婺源生态环境局城区备用水源保护区划分项目</t>
  </si>
  <si>
    <t>婺源县妇幼保健院麻醉机工作站采购项目</t>
  </si>
  <si>
    <t>婺源县妇幼保健院超声骨密度仪采购项目</t>
  </si>
  <si>
    <t>婺源县农业农村局噻虫螓种子处理悬浮剂采购项目</t>
  </si>
  <si>
    <t>婺源县2021年农家书屋书籍更新采购项目</t>
  </si>
  <si>
    <t>婺源鸟类保护区生物多样性监测（鸟类、苔藓、蕨类调查等）服务项目</t>
  </si>
  <si>
    <t>星光小计</t>
  </si>
  <si>
    <t>上饶兴华工程咨询有限公司</t>
  </si>
  <si>
    <t>婺源县垃圾填埋场2021年渗滤液处理膜材料采购项目</t>
  </si>
  <si>
    <t>垃圾处理站2021年第三方环境检测服务项目</t>
  </si>
  <si>
    <t>婺源县人民检察院网络信息化建设提升改造项目</t>
  </si>
  <si>
    <t>婺源县人民检察院</t>
  </si>
  <si>
    <t>兴华小计</t>
  </si>
  <si>
    <t>江西亚圣工程咨询有限公司</t>
  </si>
  <si>
    <t>婺源县城市管理局特种垃圾车采购项目</t>
  </si>
  <si>
    <t>亚圣小计</t>
  </si>
  <si>
    <t>江西筑城监理咨询有限公司</t>
  </si>
  <si>
    <t>婺源县城市管理局2021年度城管制式服装采购项目</t>
  </si>
  <si>
    <t>婺源县公安局声纹采集仪设备采购项目</t>
  </si>
  <si>
    <t>婺源县公安局融警务智能服务一体机设备采购项目</t>
  </si>
  <si>
    <t>婺源县不动产信息系统等级保护三级测评</t>
  </si>
  <si>
    <t>筑城小计</t>
  </si>
  <si>
    <t>宜春市宜阳工程技术咨询有限公司</t>
  </si>
  <si>
    <t>婺源县文公中学厨房设备采购项目</t>
  </si>
  <si>
    <t>婺源县幼儿园场地软化采购项目</t>
  </si>
  <si>
    <t>宜阳小计</t>
  </si>
  <si>
    <t>江西皓阳工程有限公司</t>
  </si>
  <si>
    <t>婺源县2018年国省干线公路养护工程设计施工总承包项目结算审计服务项目</t>
  </si>
  <si>
    <t>上饶市公路管理
局婺源分局</t>
  </si>
  <si>
    <t>婺源县理坑村民居消防工程</t>
  </si>
  <si>
    <t>婺源县文物局</t>
  </si>
  <si>
    <t>皓阳小计</t>
  </si>
  <si>
    <t>江西嘉鑫建设项目造价咨询有限公司</t>
  </si>
  <si>
    <t>婺源县天佑中学新高考电子班牌系统设备采购项目</t>
  </si>
  <si>
    <t>婺源博物馆馆藏文物预防性保护采购项目</t>
  </si>
  <si>
    <t>婺源博物馆</t>
  </si>
  <si>
    <t xml:space="preserve">公开招标 </t>
  </si>
  <si>
    <t>婺源县县域节水型社会达标建设采购项目</t>
  </si>
  <si>
    <t>婺源县储备补充耕地核查和“增减挂钩”项目清理检查工作采购项目</t>
  </si>
  <si>
    <t>婺源县Ｓ302紫曲线高砂至武口大桥段绕城公路改建工程及Ｓ302紫曲线高砂至武口大桥段绕城公路两侧绿道工程预算评审服务采购项目</t>
  </si>
  <si>
    <t>婺源县脱贫人口安全饮用水检测服务采购项目</t>
  </si>
  <si>
    <t>道路扬尘及建筑工地智能监控系统采购项目</t>
  </si>
  <si>
    <t>婺源县历史遗留矿山核查工作采购项目</t>
  </si>
  <si>
    <t>婺源县幼儿园一体机、广播及监控设备采购项目</t>
  </si>
  <si>
    <t>婺源江岭景区提升运营咨询项目</t>
  </si>
  <si>
    <t xml:space="preserve">江西婺源旅游股份有限公司 </t>
  </si>
  <si>
    <t>嘉鑫小计</t>
  </si>
  <si>
    <t>总计</t>
  </si>
</sst>
</file>

<file path=xl/styles.xml><?xml version="1.0" encoding="utf-8"?>
<styleSheet xmlns="http://schemas.openxmlformats.org/spreadsheetml/2006/main">
  <numFmts count="11">
    <numFmt numFmtId="44" formatCode="_ &quot;￥&quot;* #,##0.00_ ;_ &quot;￥&quot;* \-#,##0.00_ ;_ &quot;￥&quot;* &quot;-&quot;??_ ;_ @_ "/>
    <numFmt numFmtId="176" formatCode="yyyy/m/d;@"/>
    <numFmt numFmtId="43" formatCode="_ * #,##0.00_ ;_ * \-#,##0.00_ ;_ * &quot;-&quot;??_ ;_ @_ "/>
    <numFmt numFmtId="177" formatCode="0_ "/>
    <numFmt numFmtId="41" formatCode="_ * #,##0_ ;_ * \-#,##0_ ;_ * &quot;-&quot;_ ;_ @_ "/>
    <numFmt numFmtId="178" formatCode="0.00_ "/>
    <numFmt numFmtId="42" formatCode="_ &quot;￥&quot;* #,##0_ ;_ &quot;￥&quot;* \-#,##0_ ;_ &quot;￥&quot;* &quot;-&quot;_ ;_ @_ "/>
    <numFmt numFmtId="179" formatCode="0.00_);\(0.00\)"/>
    <numFmt numFmtId="180" formatCode="0.00000_ "/>
    <numFmt numFmtId="181" formatCode="0_);\(0\)"/>
    <numFmt numFmtId="182" formatCode="0.00_);[Red]\(0.00\)"/>
  </numFmts>
  <fonts count="33">
    <font>
      <sz val="11"/>
      <color indexed="8"/>
      <name val="宋体"/>
      <charset val="134"/>
    </font>
    <font>
      <sz val="11"/>
      <color indexed="9"/>
      <name val="宋体"/>
      <charset val="0"/>
    </font>
    <font>
      <sz val="11"/>
      <color indexed="8"/>
      <name val="宋体"/>
      <charset val="0"/>
    </font>
    <font>
      <b/>
      <sz val="13"/>
      <color indexed="62"/>
      <name val="宋体"/>
      <charset val="134"/>
    </font>
    <font>
      <u/>
      <sz val="11"/>
      <color indexed="12"/>
      <name val="宋体"/>
      <charset val="0"/>
    </font>
    <font>
      <sz val="11"/>
      <color indexed="62"/>
      <name val="宋体"/>
      <charset val="0"/>
    </font>
    <font>
      <sz val="12"/>
      <name val="宋体"/>
      <charset val="134"/>
    </font>
    <font>
      <sz val="11"/>
      <color indexed="60"/>
      <name val="宋体"/>
      <charset val="0"/>
    </font>
    <font>
      <b/>
      <sz val="11"/>
      <color indexed="62"/>
      <name val="宋体"/>
      <charset val="134"/>
    </font>
    <font>
      <b/>
      <sz val="18"/>
      <color indexed="62"/>
      <name val="宋体"/>
      <charset val="134"/>
    </font>
    <font>
      <b/>
      <sz val="11"/>
      <color indexed="9"/>
      <name val="宋体"/>
      <charset val="0"/>
    </font>
    <font>
      <i/>
      <sz val="11"/>
      <color indexed="23"/>
      <name val="宋体"/>
      <charset val="0"/>
    </font>
    <font>
      <b/>
      <sz val="11"/>
      <color indexed="8"/>
      <name val="宋体"/>
      <charset val="0"/>
    </font>
    <font>
      <u/>
      <sz val="11"/>
      <color indexed="20"/>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sz val="11"/>
      <color indexed="52"/>
      <name val="宋体"/>
      <charset val="0"/>
    </font>
    <font>
      <b/>
      <sz val="15"/>
      <color indexed="62"/>
      <name val="宋体"/>
      <charset val="134"/>
    </font>
    <font>
      <sz val="11"/>
      <color indexed="8"/>
      <name val="Times New Roman"/>
      <charset val="134"/>
    </font>
    <font>
      <sz val="10"/>
      <color indexed="8"/>
      <name val="Times New Roman"/>
      <charset val="134"/>
    </font>
    <font>
      <b/>
      <sz val="16"/>
      <color indexed="8"/>
      <name val="Times New Roman"/>
      <charset val="134"/>
    </font>
    <font>
      <b/>
      <sz val="10"/>
      <color indexed="8"/>
      <name val="Times New Roman"/>
      <charset val="134"/>
    </font>
    <font>
      <sz val="10"/>
      <color indexed="8"/>
      <name val="宋体"/>
      <charset val="134"/>
    </font>
    <font>
      <sz val="10"/>
      <color indexed="10"/>
      <name val="宋体"/>
      <charset val="134"/>
    </font>
    <font>
      <b/>
      <sz val="10"/>
      <color indexed="8"/>
      <name val="宋体"/>
      <charset val="134"/>
    </font>
    <font>
      <sz val="10"/>
      <name val="宋体"/>
      <charset val="134"/>
    </font>
    <font>
      <b/>
      <sz val="11"/>
      <color indexed="8"/>
      <name val="Times New Roman"/>
      <charset val="134"/>
    </font>
    <font>
      <sz val="10"/>
      <color indexed="63"/>
      <name val="宋体"/>
      <charset val="134"/>
    </font>
    <font>
      <b/>
      <sz val="10"/>
      <name val="宋体"/>
      <charset val="134"/>
    </font>
    <font>
      <sz val="14"/>
      <name val="Times New Roman"/>
      <charset val="134"/>
    </font>
    <font>
      <b/>
      <sz val="16"/>
      <color indexed="8"/>
      <name val="宋体"/>
      <charset val="134"/>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5" fillId="6" borderId="11" applyNumberFormat="0" applyAlignment="0" applyProtection="0">
      <alignment vertical="center"/>
    </xf>
    <xf numFmtId="0" fontId="2" fillId="2" borderId="0" applyNumberFormat="0" applyBorder="0" applyAlignment="0" applyProtection="0">
      <alignment vertical="center"/>
    </xf>
    <xf numFmtId="0" fontId="2" fillId="9" borderId="0" applyNumberFormat="0" applyBorder="0" applyAlignment="0" applyProtection="0">
      <alignment vertical="center"/>
    </xf>
    <xf numFmtId="0" fontId="7" fillId="12" borderId="0" applyNumberFormat="0" applyBorder="0" applyAlignment="0" applyProtection="0">
      <alignment vertical="center"/>
    </xf>
    <xf numFmtId="0" fontId="1" fillId="9"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7" borderId="14" applyNumberFormat="0" applyFont="0" applyAlignment="0" applyProtection="0">
      <alignment vertical="center"/>
    </xf>
    <xf numFmtId="0" fontId="1" fillId="12"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10" applyNumberFormat="0" applyFill="0" applyAlignment="0" applyProtection="0">
      <alignment vertical="center"/>
    </xf>
    <xf numFmtId="0" fontId="3" fillId="0" borderId="10" applyNumberFormat="0" applyFill="0" applyAlignment="0" applyProtection="0">
      <alignment vertical="center"/>
    </xf>
    <xf numFmtId="0" fontId="1" fillId="4" borderId="0" applyNumberFormat="0" applyBorder="0" applyAlignment="0" applyProtection="0">
      <alignment vertical="center"/>
    </xf>
    <xf numFmtId="0" fontId="8" fillId="0" borderId="15" applyNumberFormat="0" applyFill="0" applyAlignment="0" applyProtection="0">
      <alignment vertical="center"/>
    </xf>
    <xf numFmtId="0" fontId="1" fillId="6" borderId="0" applyNumberFormat="0" applyBorder="0" applyAlignment="0" applyProtection="0">
      <alignment vertical="center"/>
    </xf>
    <xf numFmtId="0" fontId="16" fillId="2" borderId="16" applyNumberFormat="0" applyAlignment="0" applyProtection="0">
      <alignment vertical="center"/>
    </xf>
    <xf numFmtId="0" fontId="14" fillId="2" borderId="11" applyNumberFormat="0" applyAlignment="0" applyProtection="0">
      <alignment vertical="center"/>
    </xf>
    <xf numFmtId="0" fontId="10" fillId="11" borderId="12" applyNumberFormat="0" applyAlignment="0" applyProtection="0">
      <alignment vertical="center"/>
    </xf>
    <xf numFmtId="0" fontId="2" fillId="15" borderId="0" applyNumberFormat="0" applyBorder="0" applyAlignment="0" applyProtection="0">
      <alignment vertical="center"/>
    </xf>
    <xf numFmtId="0" fontId="1" fillId="5" borderId="0" applyNumberFormat="0" applyBorder="0" applyAlignment="0" applyProtection="0">
      <alignment vertical="center"/>
    </xf>
    <xf numFmtId="0" fontId="18" fillId="0" borderId="17" applyNumberFormat="0" applyFill="0" applyAlignment="0" applyProtection="0">
      <alignment vertical="center"/>
    </xf>
    <xf numFmtId="0" fontId="12" fillId="0" borderId="13" applyNumberFormat="0" applyFill="0" applyAlignment="0" applyProtection="0">
      <alignment vertical="center"/>
    </xf>
    <xf numFmtId="0" fontId="15" fillId="15" borderId="0" applyNumberFormat="0" applyBorder="0" applyAlignment="0" applyProtection="0">
      <alignment vertical="center"/>
    </xf>
    <xf numFmtId="0" fontId="7" fillId="8" borderId="0" applyNumberFormat="0" applyBorder="0" applyAlignment="0" applyProtection="0">
      <alignment vertical="center"/>
    </xf>
    <xf numFmtId="0" fontId="2" fillId="10" borderId="0" applyNumberFormat="0" applyBorder="0" applyAlignment="0" applyProtection="0">
      <alignment vertical="center"/>
    </xf>
    <xf numFmtId="0" fontId="1" fillId="14" borderId="0" applyNumberFormat="0" applyBorder="0" applyAlignment="0" applyProtection="0">
      <alignment vertical="center"/>
    </xf>
    <xf numFmtId="0" fontId="2" fillId="1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 fillId="11" borderId="0" applyNumberFormat="0" applyBorder="0" applyAlignment="0" applyProtection="0">
      <alignment vertical="center"/>
    </xf>
    <xf numFmtId="0" fontId="2" fillId="7" borderId="0" applyNumberFormat="0" applyBorder="0" applyAlignment="0" applyProtection="0">
      <alignment vertical="center"/>
    </xf>
    <xf numFmtId="0" fontId="2" fillId="6" borderId="0" applyNumberFormat="0" applyBorder="0" applyAlignment="0" applyProtection="0">
      <alignment vertical="center"/>
    </xf>
    <xf numFmtId="0" fontId="1" fillId="14" borderId="0" applyNumberFormat="0" applyBorder="0" applyAlignment="0" applyProtection="0">
      <alignment vertical="center"/>
    </xf>
    <xf numFmtId="0" fontId="6" fillId="0" borderId="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2" fillId="15"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6">
    <xf numFmtId="0" fontId="0" fillId="0" borderId="0" xfId="0">
      <alignment vertical="center"/>
    </xf>
    <xf numFmtId="0" fontId="20"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77" fontId="24" fillId="0" borderId="1" xfId="0" applyNumberFormat="1" applyFont="1" applyBorder="1" applyAlignment="1">
      <alignment horizontal="center" vertical="center" wrapText="1"/>
    </xf>
    <xf numFmtId="176" fontId="24"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wrapText="1"/>
    </xf>
    <xf numFmtId="176" fontId="27" fillId="0" borderId="1" xfId="0" applyNumberFormat="1" applyFont="1" applyFill="1" applyBorder="1" applyAlignment="1">
      <alignment horizontal="center" vertical="center" wrapText="1"/>
    </xf>
    <xf numFmtId="0" fontId="24" fillId="0" borderId="1" xfId="0" applyFont="1" applyBorder="1" applyAlignment="1">
      <alignment horizontal="center" vertical="center"/>
    </xf>
    <xf numFmtId="178" fontId="27" fillId="0" borderId="1" xfId="0" applyNumberFormat="1" applyFont="1" applyFill="1" applyBorder="1" applyAlignment="1">
      <alignment horizontal="center" vertical="center"/>
    </xf>
    <xf numFmtId="177" fontId="24" fillId="0" borderId="1"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4" fillId="0" borderId="1" xfId="0" applyFont="1" applyFill="1" applyBorder="1" applyAlignment="1">
      <alignment horizontal="center" vertical="center" wrapText="1"/>
    </xf>
    <xf numFmtId="0" fontId="28"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79" fontId="24" fillId="0" borderId="1" xfId="0" applyNumberFormat="1" applyFont="1" applyFill="1" applyBorder="1" applyAlignment="1">
      <alignment horizontal="center" vertical="center" wrapText="1"/>
    </xf>
    <xf numFmtId="0" fontId="24" fillId="0" borderId="1" xfId="51" applyFont="1" applyBorder="1" applyAlignment="1">
      <alignment horizontal="center" vertical="center" wrapText="1"/>
    </xf>
    <xf numFmtId="179" fontId="24" fillId="0" borderId="1" xfId="51" applyNumberFormat="1" applyFont="1" applyBorder="1" applyAlignment="1">
      <alignment horizontal="center" vertical="center" wrapText="1"/>
    </xf>
    <xf numFmtId="0" fontId="24" fillId="0" borderId="1" xfId="0" applyFont="1" applyFill="1" applyBorder="1" applyAlignment="1">
      <alignment horizontal="center" vertical="center"/>
    </xf>
    <xf numFmtId="0" fontId="24" fillId="2" borderId="1" xfId="0" applyFont="1" applyFill="1" applyBorder="1" applyAlignment="1">
      <alignment vertical="center" wrapText="1"/>
    </xf>
    <xf numFmtId="0" fontId="24" fillId="0" borderId="1" xfId="0" applyFont="1" applyFill="1" applyBorder="1" applyAlignment="1">
      <alignment vertical="center" wrapText="1"/>
    </xf>
    <xf numFmtId="0" fontId="24" fillId="0" borderId="0" xfId="0" applyFont="1" applyAlignment="1">
      <alignment horizontal="center" vertical="center"/>
    </xf>
    <xf numFmtId="0" fontId="29"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9"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180" fontId="24" fillId="0" borderId="1" xfId="0" applyNumberFormat="1" applyFont="1" applyBorder="1" applyAlignment="1">
      <alignment horizontal="center" vertical="center"/>
    </xf>
    <xf numFmtId="176"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vertical="center" wrapText="1"/>
    </xf>
    <xf numFmtId="176" fontId="27"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wrapText="1"/>
    </xf>
    <xf numFmtId="176" fontId="29" fillId="2" borderId="1"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 xfId="44" applyFont="1" applyFill="1" applyBorder="1" applyAlignment="1">
      <alignment horizontal="center" vertical="center" wrapText="1"/>
    </xf>
    <xf numFmtId="0" fontId="24" fillId="0" borderId="1" xfId="44" applyFont="1" applyFill="1" applyBorder="1" applyAlignment="1">
      <alignment horizontal="center" vertical="center" wrapText="1"/>
    </xf>
    <xf numFmtId="0" fontId="24" fillId="0" borderId="1" xfId="50" applyFont="1" applyFill="1" applyBorder="1" applyAlignment="1">
      <alignment horizontal="center" vertical="center" wrapText="1"/>
    </xf>
    <xf numFmtId="0" fontId="29" fillId="0" borderId="1" xfId="5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181" fontId="27"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82" fontId="27" fillId="0" borderId="1" xfId="0" applyNumberFormat="1" applyFont="1" applyFill="1" applyBorder="1" applyAlignment="1">
      <alignment horizontal="center" vertical="center" wrapText="1"/>
    </xf>
    <xf numFmtId="176" fontId="27" fillId="0" borderId="1" xfId="44" applyNumberFormat="1" applyFont="1" applyFill="1" applyBorder="1" applyAlignment="1">
      <alignment horizontal="center" vertical="center" wrapText="1"/>
    </xf>
    <xf numFmtId="176" fontId="24" fillId="0" borderId="1" xfId="50" applyNumberFormat="1" applyFont="1" applyFill="1" applyBorder="1" applyAlignment="1">
      <alignment horizontal="center" vertical="center" wrapText="1"/>
    </xf>
    <xf numFmtId="0" fontId="25" fillId="0" borderId="1" xfId="50" applyFont="1" applyFill="1" applyBorder="1" applyAlignment="1">
      <alignment horizontal="center" vertical="center" wrapText="1"/>
    </xf>
    <xf numFmtId="0" fontId="27" fillId="0" borderId="1" xfId="50" applyFont="1" applyFill="1" applyBorder="1" applyAlignment="1">
      <alignment horizontal="center" vertical="center" wrapText="1"/>
    </xf>
    <xf numFmtId="178" fontId="27" fillId="0" borderId="1" xfId="0" applyNumberFormat="1" applyFont="1" applyFill="1" applyBorder="1" applyAlignment="1">
      <alignment horizontal="center" vertical="center" wrapText="1"/>
    </xf>
    <xf numFmtId="178" fontId="30" fillId="0" borderId="1"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6" fillId="0" borderId="1" xfId="0" applyFont="1" applyBorder="1" applyAlignment="1">
      <alignment horizontal="center" vertical="center"/>
    </xf>
    <xf numFmtId="178" fontId="30" fillId="0" borderId="1" xfId="0" applyNumberFormat="1" applyFont="1" applyFill="1" applyBorder="1" applyAlignment="1">
      <alignment horizontal="center" vertical="center"/>
    </xf>
    <xf numFmtId="0" fontId="20" fillId="0" borderId="0" xfId="0" applyFont="1" applyBorder="1" applyAlignment="1">
      <alignment horizontal="center" vertical="center"/>
    </xf>
    <xf numFmtId="178"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178" fontId="27" fillId="0" borderId="1" xfId="52" applyNumberFormat="1" applyFont="1" applyBorder="1" applyAlignment="1">
      <alignment horizontal="center" vertical="center" wrapText="1"/>
    </xf>
    <xf numFmtId="178" fontId="27" fillId="0" borderId="1" xfId="52" applyNumberFormat="1" applyFont="1" applyFill="1" applyBorder="1" applyAlignment="1">
      <alignment horizontal="center" vertical="center" wrapText="1"/>
    </xf>
    <xf numFmtId="180" fontId="26" fillId="0" borderId="1" xfId="0" applyNumberFormat="1" applyFont="1" applyBorder="1" applyAlignment="1">
      <alignment horizontal="center" vertical="center" wrapText="1"/>
    </xf>
    <xf numFmtId="176" fontId="24" fillId="0" borderId="2" xfId="0" applyNumberFormat="1" applyFont="1" applyBorder="1" applyAlignment="1">
      <alignment horizontal="center" vertical="center" wrapText="1"/>
    </xf>
    <xf numFmtId="176" fontId="24" fillId="0" borderId="9" xfId="0" applyNumberFormat="1" applyFont="1" applyBorder="1" applyAlignment="1">
      <alignment horizontal="center" vertical="center" wrapText="1"/>
    </xf>
    <xf numFmtId="176" fontId="24" fillId="0" borderId="4" xfId="0" applyNumberFormat="1" applyFont="1" applyBorder="1" applyAlignment="1">
      <alignment horizontal="center" vertical="center" wrapText="1"/>
    </xf>
    <xf numFmtId="179" fontId="26" fillId="0" borderId="1" xfId="0" applyNumberFormat="1" applyFont="1" applyBorder="1" applyAlignment="1">
      <alignment horizontal="center" vertical="center"/>
    </xf>
    <xf numFmtId="180" fontId="20" fillId="0" borderId="0" xfId="0" applyNumberFormat="1" applyFont="1" applyBorder="1" applyAlignment="1">
      <alignment horizontal="center" vertical="center"/>
    </xf>
  </cellXfs>
  <cellStyles count="53">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常规 2 2" xfId="44"/>
    <cellStyle name="40% - 强调文字颜色 5" xfId="45"/>
    <cellStyle name="60% - 强调文字颜色 5" xfId="46"/>
    <cellStyle name="强调文字颜色 6" xfId="47"/>
    <cellStyle name="40% - 强调文字颜色 6" xfId="48"/>
    <cellStyle name="60% - 强调文字颜色 6" xfId="49"/>
    <cellStyle name="常规 2" xfId="50"/>
    <cellStyle name="常规 3" xfId="51"/>
    <cellStyle name="常规 4" xfId="52"/>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84"/>
  <sheetViews>
    <sheetView tabSelected="1" workbookViewId="0">
      <selection activeCell="I5" sqref="I5"/>
    </sheetView>
  </sheetViews>
  <sheetFormatPr defaultColWidth="9" defaultRowHeight="21" customHeight="1"/>
  <cols>
    <col min="1" max="1" width="6.225" style="2" customWidth="1"/>
    <col min="2" max="2" width="4.33333333333333" style="2" customWidth="1"/>
    <col min="3" max="3" width="8.89166666666667" style="3" customWidth="1"/>
    <col min="4" max="4" width="27.225" style="2" customWidth="1"/>
    <col min="5" max="5" width="46.775" style="2" customWidth="1"/>
    <col min="6" max="6" width="15.6666666666667" style="4" customWidth="1"/>
    <col min="7" max="7" width="14.8916666666667" style="2" customWidth="1"/>
    <col min="8" max="8" width="17.1083333333333" style="2" customWidth="1"/>
    <col min="9" max="10" width="19.225" style="2" customWidth="1"/>
    <col min="11" max="16384" width="9" style="2"/>
  </cols>
  <sheetData>
    <row r="1" ht="33" customHeight="1" spans="2:10">
      <c r="B1" s="5" t="s">
        <v>0</v>
      </c>
      <c r="C1" s="6"/>
      <c r="D1" s="5"/>
      <c r="E1" s="5"/>
      <c r="F1" s="7"/>
      <c r="G1" s="5"/>
      <c r="H1" s="5"/>
      <c r="I1" s="5"/>
      <c r="J1" s="5"/>
    </row>
    <row r="2" ht="28.8" customHeight="1" spans="1:10">
      <c r="A2" s="8" t="s">
        <v>1</v>
      </c>
      <c r="B2" s="8" t="s">
        <v>1</v>
      </c>
      <c r="C2" s="8" t="s">
        <v>2</v>
      </c>
      <c r="D2" s="8" t="s">
        <v>3</v>
      </c>
      <c r="E2" s="8" t="s">
        <v>4</v>
      </c>
      <c r="F2" s="9" t="s">
        <v>5</v>
      </c>
      <c r="G2" s="8" t="s">
        <v>6</v>
      </c>
      <c r="H2" s="10" t="s">
        <v>7</v>
      </c>
      <c r="I2" s="10" t="s">
        <v>8</v>
      </c>
      <c r="J2" s="9" t="s">
        <v>9</v>
      </c>
    </row>
    <row r="3" ht="33.8" customHeight="1" spans="1:10">
      <c r="A3" s="8">
        <v>1</v>
      </c>
      <c r="B3" s="11">
        <v>1</v>
      </c>
      <c r="C3" s="11">
        <v>2021</v>
      </c>
      <c r="D3" s="12" t="s">
        <v>10</v>
      </c>
      <c r="E3" s="11" t="s">
        <v>11</v>
      </c>
      <c r="F3" s="11" t="s">
        <v>12</v>
      </c>
      <c r="G3" s="11" t="s">
        <v>13</v>
      </c>
      <c r="H3" s="13" t="s">
        <v>14</v>
      </c>
      <c r="I3" s="13" t="s">
        <v>15</v>
      </c>
      <c r="J3" s="16">
        <v>44218</v>
      </c>
    </row>
    <row r="4" ht="33.8" customHeight="1" spans="1:10">
      <c r="A4" s="8">
        <v>2</v>
      </c>
      <c r="B4" s="11">
        <v>2</v>
      </c>
      <c r="C4" s="11">
        <v>2021</v>
      </c>
      <c r="D4" s="12" t="s">
        <v>10</v>
      </c>
      <c r="E4" s="11" t="s">
        <v>16</v>
      </c>
      <c r="F4" s="11" t="s">
        <v>12</v>
      </c>
      <c r="G4" s="11" t="s">
        <v>17</v>
      </c>
      <c r="H4" s="13" t="s">
        <v>18</v>
      </c>
      <c r="I4" s="13" t="s">
        <v>19</v>
      </c>
      <c r="J4" s="16">
        <v>44224</v>
      </c>
    </row>
    <row r="5" ht="33.8" customHeight="1" spans="1:10">
      <c r="A5" s="8">
        <v>3</v>
      </c>
      <c r="B5" s="11">
        <v>3</v>
      </c>
      <c r="C5" s="11">
        <v>2021</v>
      </c>
      <c r="D5" s="12" t="s">
        <v>10</v>
      </c>
      <c r="E5" s="11" t="s">
        <v>20</v>
      </c>
      <c r="F5" s="11" t="s">
        <v>21</v>
      </c>
      <c r="G5" s="11" t="s">
        <v>13</v>
      </c>
      <c r="H5" s="13" t="s">
        <v>22</v>
      </c>
      <c r="I5" s="13" t="s">
        <v>23</v>
      </c>
      <c r="J5" s="16">
        <v>44266</v>
      </c>
    </row>
    <row r="6" ht="33.8" customHeight="1" spans="1:10">
      <c r="A6" s="8">
        <v>4</v>
      </c>
      <c r="B6" s="11">
        <v>4</v>
      </c>
      <c r="C6" s="11">
        <v>2021</v>
      </c>
      <c r="D6" s="12" t="s">
        <v>10</v>
      </c>
      <c r="E6" s="11" t="s">
        <v>24</v>
      </c>
      <c r="F6" s="11" t="s">
        <v>25</v>
      </c>
      <c r="G6" s="11" t="s">
        <v>13</v>
      </c>
      <c r="H6" s="13" t="s">
        <v>26</v>
      </c>
      <c r="I6" s="13" t="s">
        <v>27</v>
      </c>
      <c r="J6" s="16">
        <v>44267</v>
      </c>
    </row>
    <row r="7" ht="33.8" customHeight="1" spans="1:10">
      <c r="A7" s="8">
        <v>5</v>
      </c>
      <c r="B7" s="11">
        <v>5</v>
      </c>
      <c r="C7" s="11">
        <v>2021</v>
      </c>
      <c r="D7" s="12" t="s">
        <v>10</v>
      </c>
      <c r="E7" s="11" t="s">
        <v>28</v>
      </c>
      <c r="F7" s="11" t="s">
        <v>25</v>
      </c>
      <c r="G7" s="11" t="s">
        <v>13</v>
      </c>
      <c r="H7" s="13" t="s">
        <v>29</v>
      </c>
      <c r="I7" s="13" t="s">
        <v>30</v>
      </c>
      <c r="J7" s="16">
        <v>44277</v>
      </c>
    </row>
    <row r="8" ht="33.8" customHeight="1" spans="1:10">
      <c r="A8" s="8">
        <v>6</v>
      </c>
      <c r="B8" s="11">
        <v>6</v>
      </c>
      <c r="C8" s="11">
        <v>2021</v>
      </c>
      <c r="D8" s="12" t="s">
        <v>10</v>
      </c>
      <c r="E8" s="11" t="s">
        <v>31</v>
      </c>
      <c r="F8" s="11" t="s">
        <v>32</v>
      </c>
      <c r="G8" s="11" t="s">
        <v>33</v>
      </c>
      <c r="H8" s="13" t="s">
        <v>34</v>
      </c>
      <c r="I8" s="13" t="s">
        <v>35</v>
      </c>
      <c r="J8" s="16">
        <v>44281</v>
      </c>
    </row>
    <row r="9" ht="33.8" customHeight="1" spans="1:10">
      <c r="A9" s="8">
        <v>7</v>
      </c>
      <c r="B9" s="11">
        <v>7</v>
      </c>
      <c r="C9" s="11">
        <v>2021</v>
      </c>
      <c r="D9" s="12" t="s">
        <v>10</v>
      </c>
      <c r="E9" s="11" t="s">
        <v>36</v>
      </c>
      <c r="F9" s="11" t="s">
        <v>37</v>
      </c>
      <c r="G9" s="11" t="s">
        <v>38</v>
      </c>
      <c r="H9" s="13" t="s">
        <v>39</v>
      </c>
      <c r="I9" s="13" t="s">
        <v>40</v>
      </c>
      <c r="J9" s="16">
        <v>44284</v>
      </c>
    </row>
    <row r="10" ht="33.8" customHeight="1" spans="1:10">
      <c r="A10" s="8">
        <v>8</v>
      </c>
      <c r="B10" s="11">
        <v>8</v>
      </c>
      <c r="C10" s="11">
        <v>2021</v>
      </c>
      <c r="D10" s="12" t="s">
        <v>10</v>
      </c>
      <c r="E10" s="11" t="s">
        <v>41</v>
      </c>
      <c r="F10" s="11" t="s">
        <v>32</v>
      </c>
      <c r="G10" s="11" t="s">
        <v>13</v>
      </c>
      <c r="H10" s="13" t="s">
        <v>42</v>
      </c>
      <c r="I10" s="13" t="s">
        <v>43</v>
      </c>
      <c r="J10" s="16">
        <v>44292</v>
      </c>
    </row>
    <row r="11" ht="33.8" customHeight="1" spans="1:10">
      <c r="A11" s="8">
        <v>9</v>
      </c>
      <c r="B11" s="11">
        <v>9</v>
      </c>
      <c r="C11" s="11">
        <v>2021</v>
      </c>
      <c r="D11" s="12" t="s">
        <v>10</v>
      </c>
      <c r="E11" s="11" t="s">
        <v>44</v>
      </c>
      <c r="F11" s="11" t="s">
        <v>45</v>
      </c>
      <c r="G11" s="11" t="s">
        <v>33</v>
      </c>
      <c r="H11" s="13" t="s">
        <v>46</v>
      </c>
      <c r="I11" s="13" t="s">
        <v>47</v>
      </c>
      <c r="J11" s="16">
        <v>44309</v>
      </c>
    </row>
    <row r="12" ht="33.8" customHeight="1" spans="1:10">
      <c r="A12" s="8">
        <v>10</v>
      </c>
      <c r="B12" s="11">
        <v>10</v>
      </c>
      <c r="C12" s="11">
        <v>2021</v>
      </c>
      <c r="D12" s="12" t="s">
        <v>10</v>
      </c>
      <c r="E12" s="11" t="s">
        <v>48</v>
      </c>
      <c r="F12" s="11" t="s">
        <v>45</v>
      </c>
      <c r="G12" s="11" t="s">
        <v>38</v>
      </c>
      <c r="H12" s="13" t="s">
        <v>49</v>
      </c>
      <c r="I12" s="13" t="s">
        <v>50</v>
      </c>
      <c r="J12" s="16">
        <v>44312</v>
      </c>
    </row>
    <row r="13" ht="33.8" customHeight="1" spans="1:10">
      <c r="A13" s="8">
        <v>11</v>
      </c>
      <c r="B13" s="11">
        <v>11</v>
      </c>
      <c r="C13" s="11">
        <v>2021</v>
      </c>
      <c r="D13" s="12" t="s">
        <v>10</v>
      </c>
      <c r="E13" s="11" t="s">
        <v>51</v>
      </c>
      <c r="F13" s="11" t="s">
        <v>52</v>
      </c>
      <c r="G13" s="11" t="s">
        <v>33</v>
      </c>
      <c r="H13" s="13" t="s">
        <v>53</v>
      </c>
      <c r="I13" s="13" t="s">
        <v>54</v>
      </c>
      <c r="J13" s="16">
        <v>44330</v>
      </c>
    </row>
    <row r="14" ht="33.8" customHeight="1" spans="1:10">
      <c r="A14" s="8">
        <v>12</v>
      </c>
      <c r="B14" s="11">
        <v>12</v>
      </c>
      <c r="C14" s="11">
        <v>2021</v>
      </c>
      <c r="D14" s="12" t="s">
        <v>10</v>
      </c>
      <c r="E14" s="11" t="s">
        <v>55</v>
      </c>
      <c r="F14" s="11" t="s">
        <v>56</v>
      </c>
      <c r="G14" s="11" t="s">
        <v>13</v>
      </c>
      <c r="H14" s="13" t="s">
        <v>57</v>
      </c>
      <c r="I14" s="13" t="s">
        <v>58</v>
      </c>
      <c r="J14" s="16">
        <v>44330</v>
      </c>
    </row>
    <row r="15" ht="33.8" customHeight="1" spans="1:10">
      <c r="A15" s="8">
        <v>13</v>
      </c>
      <c r="B15" s="11">
        <v>13</v>
      </c>
      <c r="C15" s="11">
        <v>2021</v>
      </c>
      <c r="D15" s="12" t="s">
        <v>10</v>
      </c>
      <c r="E15" s="11" t="s">
        <v>59</v>
      </c>
      <c r="F15" s="11" t="s">
        <v>60</v>
      </c>
      <c r="G15" s="11" t="s">
        <v>33</v>
      </c>
      <c r="H15" s="13" t="s">
        <v>61</v>
      </c>
      <c r="I15" s="13" t="s">
        <v>62</v>
      </c>
      <c r="J15" s="16">
        <v>44335</v>
      </c>
    </row>
    <row r="16" ht="33.8" customHeight="1" spans="1:10">
      <c r="A16" s="8">
        <v>14</v>
      </c>
      <c r="B16" s="11">
        <v>14</v>
      </c>
      <c r="C16" s="11">
        <v>2021</v>
      </c>
      <c r="D16" s="12" t="s">
        <v>10</v>
      </c>
      <c r="E16" s="11" t="s">
        <v>63</v>
      </c>
      <c r="F16" s="11" t="s">
        <v>60</v>
      </c>
      <c r="G16" s="11" t="s">
        <v>33</v>
      </c>
      <c r="H16" s="13" t="s">
        <v>64</v>
      </c>
      <c r="I16" s="13" t="s">
        <v>65</v>
      </c>
      <c r="J16" s="16">
        <v>44344</v>
      </c>
    </row>
    <row r="17" ht="33.8" customHeight="1" spans="1:10">
      <c r="A17" s="8">
        <v>15</v>
      </c>
      <c r="B17" s="11">
        <v>15</v>
      </c>
      <c r="C17" s="11">
        <v>2021</v>
      </c>
      <c r="D17" s="12" t="s">
        <v>10</v>
      </c>
      <c r="E17" s="11" t="s">
        <v>66</v>
      </c>
      <c r="F17" s="11" t="s">
        <v>67</v>
      </c>
      <c r="G17" s="11" t="s">
        <v>68</v>
      </c>
      <c r="H17" s="13" t="s">
        <v>69</v>
      </c>
      <c r="I17" s="13" t="s">
        <v>70</v>
      </c>
      <c r="J17" s="16">
        <v>44351</v>
      </c>
    </row>
    <row r="18" ht="33.8" customHeight="1" spans="1:10">
      <c r="A18" s="8">
        <v>16</v>
      </c>
      <c r="B18" s="11">
        <v>16</v>
      </c>
      <c r="C18" s="11">
        <v>2021</v>
      </c>
      <c r="D18" s="12" t="s">
        <v>10</v>
      </c>
      <c r="E18" s="11" t="s">
        <v>71</v>
      </c>
      <c r="F18" s="11" t="s">
        <v>72</v>
      </c>
      <c r="G18" s="11" t="s">
        <v>73</v>
      </c>
      <c r="H18" s="13" t="s">
        <v>74</v>
      </c>
      <c r="I18" s="13" t="s">
        <v>75</v>
      </c>
      <c r="J18" s="16" t="s">
        <v>76</v>
      </c>
    </row>
    <row r="19" ht="33.8" customHeight="1" spans="1:10">
      <c r="A19" s="8">
        <v>17</v>
      </c>
      <c r="B19" s="11">
        <v>17</v>
      </c>
      <c r="C19" s="11">
        <v>2021</v>
      </c>
      <c r="D19" s="12" t="s">
        <v>10</v>
      </c>
      <c r="E19" s="11" t="s">
        <v>77</v>
      </c>
      <c r="F19" s="11" t="s">
        <v>78</v>
      </c>
      <c r="G19" s="11" t="s">
        <v>73</v>
      </c>
      <c r="H19" s="13" t="s">
        <v>79</v>
      </c>
      <c r="I19" s="13" t="s">
        <v>80</v>
      </c>
      <c r="J19" s="16">
        <v>44382</v>
      </c>
    </row>
    <row r="20" ht="33.8" customHeight="1" spans="1:10">
      <c r="A20" s="8">
        <v>18</v>
      </c>
      <c r="B20" s="11">
        <v>18</v>
      </c>
      <c r="C20" s="11">
        <v>2021</v>
      </c>
      <c r="D20" s="12" t="s">
        <v>10</v>
      </c>
      <c r="E20" s="11" t="s">
        <v>81</v>
      </c>
      <c r="F20" s="11" t="s">
        <v>82</v>
      </c>
      <c r="G20" s="11" t="s">
        <v>38</v>
      </c>
      <c r="H20" s="13" t="s">
        <v>83</v>
      </c>
      <c r="I20" s="13" t="s">
        <v>84</v>
      </c>
      <c r="J20" s="16">
        <v>44385</v>
      </c>
    </row>
    <row r="21" ht="33.8" customHeight="1" spans="1:10">
      <c r="A21" s="8">
        <v>19</v>
      </c>
      <c r="B21" s="11">
        <v>19</v>
      </c>
      <c r="C21" s="11">
        <v>2021</v>
      </c>
      <c r="D21" s="12" t="s">
        <v>10</v>
      </c>
      <c r="E21" s="11" t="s">
        <v>85</v>
      </c>
      <c r="F21" s="11" t="s">
        <v>86</v>
      </c>
      <c r="G21" s="11" t="s">
        <v>38</v>
      </c>
      <c r="H21" s="13" t="s">
        <v>87</v>
      </c>
      <c r="I21" s="13" t="s">
        <v>88</v>
      </c>
      <c r="J21" s="16">
        <v>44385</v>
      </c>
    </row>
    <row r="22" ht="33.8" customHeight="1" spans="1:10">
      <c r="A22" s="8">
        <v>20</v>
      </c>
      <c r="B22" s="11">
        <v>20</v>
      </c>
      <c r="C22" s="11">
        <v>2021</v>
      </c>
      <c r="D22" s="12" t="s">
        <v>10</v>
      </c>
      <c r="E22" s="11" t="s">
        <v>89</v>
      </c>
      <c r="F22" s="11" t="s">
        <v>90</v>
      </c>
      <c r="G22" s="11" t="s">
        <v>13</v>
      </c>
      <c r="H22" s="13" t="s">
        <v>91</v>
      </c>
      <c r="I22" s="13" t="s">
        <v>92</v>
      </c>
      <c r="J22" s="16">
        <v>44386</v>
      </c>
    </row>
    <row r="23" ht="33.8" customHeight="1" spans="1:10">
      <c r="A23" s="8">
        <v>21</v>
      </c>
      <c r="B23" s="11">
        <v>21</v>
      </c>
      <c r="C23" s="11">
        <v>2021</v>
      </c>
      <c r="D23" s="12" t="s">
        <v>10</v>
      </c>
      <c r="E23" s="11" t="s">
        <v>93</v>
      </c>
      <c r="F23" s="11" t="s">
        <v>25</v>
      </c>
      <c r="G23" s="11" t="s">
        <v>13</v>
      </c>
      <c r="H23" s="11">
        <v>95000</v>
      </c>
      <c r="I23" s="11">
        <v>90000</v>
      </c>
      <c r="J23" s="16">
        <v>44404</v>
      </c>
    </row>
    <row r="24" ht="33.8" customHeight="1" spans="1:10">
      <c r="A24" s="8">
        <v>22</v>
      </c>
      <c r="B24" s="11">
        <v>22</v>
      </c>
      <c r="C24" s="11">
        <v>2021</v>
      </c>
      <c r="D24" s="12" t="s">
        <v>10</v>
      </c>
      <c r="E24" s="11" t="s">
        <v>94</v>
      </c>
      <c r="F24" s="11" t="s">
        <v>32</v>
      </c>
      <c r="G24" s="11" t="s">
        <v>73</v>
      </c>
      <c r="H24" s="11">
        <v>2341350</v>
      </c>
      <c r="I24" s="11">
        <v>1279938</v>
      </c>
      <c r="J24" s="16">
        <v>44405</v>
      </c>
    </row>
    <row r="25" ht="33.8" customHeight="1" spans="1:10">
      <c r="A25" s="8">
        <v>23</v>
      </c>
      <c r="B25" s="11">
        <v>23</v>
      </c>
      <c r="C25" s="11">
        <v>2021</v>
      </c>
      <c r="D25" s="12" t="s">
        <v>10</v>
      </c>
      <c r="E25" s="11" t="s">
        <v>95</v>
      </c>
      <c r="F25" s="11" t="s">
        <v>96</v>
      </c>
      <c r="G25" s="11" t="s">
        <v>33</v>
      </c>
      <c r="H25" s="11">
        <v>339000</v>
      </c>
      <c r="I25" s="11">
        <v>305250</v>
      </c>
      <c r="J25" s="16">
        <v>44418</v>
      </c>
    </row>
    <row r="26" ht="33.8" customHeight="1" spans="1:10">
      <c r="A26" s="8">
        <v>24</v>
      </c>
      <c r="B26" s="11">
        <v>24</v>
      </c>
      <c r="C26" s="11">
        <v>2021</v>
      </c>
      <c r="D26" s="12" t="s">
        <v>10</v>
      </c>
      <c r="E26" s="11" t="s">
        <v>97</v>
      </c>
      <c r="F26" s="11" t="s">
        <v>60</v>
      </c>
      <c r="G26" s="11" t="s">
        <v>73</v>
      </c>
      <c r="H26" s="11">
        <v>227000</v>
      </c>
      <c r="I26" s="11">
        <v>164632</v>
      </c>
      <c r="J26" s="16">
        <v>44425</v>
      </c>
    </row>
    <row r="27" ht="33.8" customHeight="1" spans="1:10">
      <c r="A27" s="8">
        <v>25</v>
      </c>
      <c r="B27" s="11">
        <v>25</v>
      </c>
      <c r="C27" s="11">
        <v>2021</v>
      </c>
      <c r="D27" s="12" t="s">
        <v>10</v>
      </c>
      <c r="E27" s="11" t="s">
        <v>98</v>
      </c>
      <c r="F27" s="11" t="s">
        <v>99</v>
      </c>
      <c r="G27" s="11" t="s">
        <v>38</v>
      </c>
      <c r="H27" s="11">
        <v>600000</v>
      </c>
      <c r="I27" s="11">
        <v>467400</v>
      </c>
      <c r="J27" s="16">
        <v>44434</v>
      </c>
    </row>
    <row r="28" ht="33.8" customHeight="1" spans="1:10">
      <c r="A28" s="8">
        <v>26</v>
      </c>
      <c r="B28" s="11">
        <v>26</v>
      </c>
      <c r="C28" s="11">
        <v>2021</v>
      </c>
      <c r="D28" s="12" t="s">
        <v>10</v>
      </c>
      <c r="E28" s="11" t="s">
        <v>100</v>
      </c>
      <c r="F28" s="11" t="s">
        <v>82</v>
      </c>
      <c r="G28" s="11" t="s">
        <v>33</v>
      </c>
      <c r="H28" s="11">
        <v>110000</v>
      </c>
      <c r="I28" s="11">
        <v>75000</v>
      </c>
      <c r="J28" s="16">
        <v>44441</v>
      </c>
    </row>
    <row r="29" ht="33.8" customHeight="1" spans="1:10">
      <c r="A29" s="8">
        <v>27</v>
      </c>
      <c r="B29" s="11">
        <v>27</v>
      </c>
      <c r="C29" s="11">
        <v>2021</v>
      </c>
      <c r="D29" s="12" t="s">
        <v>10</v>
      </c>
      <c r="E29" s="11" t="s">
        <v>101</v>
      </c>
      <c r="F29" s="11" t="s">
        <v>45</v>
      </c>
      <c r="G29" s="11" t="s">
        <v>13</v>
      </c>
      <c r="H29" s="11">
        <v>88000</v>
      </c>
      <c r="I29" s="11">
        <v>58000</v>
      </c>
      <c r="J29" s="16">
        <v>44449</v>
      </c>
    </row>
    <row r="30" ht="33.8" customHeight="1" spans="1:10">
      <c r="A30" s="8">
        <v>28</v>
      </c>
      <c r="B30" s="11">
        <v>28</v>
      </c>
      <c r="C30" s="11">
        <v>2021</v>
      </c>
      <c r="D30" s="12" t="s">
        <v>10</v>
      </c>
      <c r="E30" s="11" t="s">
        <v>102</v>
      </c>
      <c r="F30" s="11" t="s">
        <v>103</v>
      </c>
      <c r="G30" s="11" t="s">
        <v>73</v>
      </c>
      <c r="H30" s="11">
        <v>2000000</v>
      </c>
      <c r="I30" s="11">
        <v>1964000</v>
      </c>
      <c r="J30" s="16">
        <v>44454</v>
      </c>
    </row>
    <row r="31" ht="33.8" customHeight="1" spans="1:10">
      <c r="A31" s="8">
        <v>29</v>
      </c>
      <c r="B31" s="11">
        <v>29</v>
      </c>
      <c r="C31" s="11">
        <v>2021</v>
      </c>
      <c r="D31" s="12" t="s">
        <v>10</v>
      </c>
      <c r="E31" s="11" t="s">
        <v>104</v>
      </c>
      <c r="F31" s="11" t="s">
        <v>105</v>
      </c>
      <c r="G31" s="11" t="s">
        <v>38</v>
      </c>
      <c r="H31" s="11">
        <v>300000</v>
      </c>
      <c r="I31" s="11">
        <v>280000</v>
      </c>
      <c r="J31" s="16">
        <v>44457</v>
      </c>
    </row>
    <row r="32" ht="33.8" customHeight="1" spans="1:10">
      <c r="A32" s="8">
        <v>30</v>
      </c>
      <c r="B32" s="11">
        <v>30</v>
      </c>
      <c r="C32" s="11">
        <v>2021</v>
      </c>
      <c r="D32" s="12" t="s">
        <v>10</v>
      </c>
      <c r="E32" s="11" t="s">
        <v>106</v>
      </c>
      <c r="F32" s="11" t="s">
        <v>107</v>
      </c>
      <c r="G32" s="11" t="s">
        <v>33</v>
      </c>
      <c r="H32" s="11">
        <v>122800</v>
      </c>
      <c r="I32" s="11">
        <v>119200</v>
      </c>
      <c r="J32" s="16">
        <v>44466</v>
      </c>
    </row>
    <row r="33" ht="33.8" customHeight="1" spans="1:10">
      <c r="A33" s="8">
        <v>31</v>
      </c>
      <c r="B33" s="11">
        <v>31</v>
      </c>
      <c r="C33" s="11">
        <v>2021</v>
      </c>
      <c r="D33" s="12" t="s">
        <v>10</v>
      </c>
      <c r="E33" s="11" t="s">
        <v>108</v>
      </c>
      <c r="F33" s="11" t="s">
        <v>109</v>
      </c>
      <c r="G33" s="11" t="s">
        <v>33</v>
      </c>
      <c r="H33" s="11">
        <v>470000</v>
      </c>
      <c r="I33" s="11">
        <v>300000</v>
      </c>
      <c r="J33" s="16">
        <v>44484</v>
      </c>
    </row>
    <row r="34" ht="33.8" customHeight="1" spans="1:10">
      <c r="A34" s="8">
        <v>32</v>
      </c>
      <c r="B34" s="11">
        <v>32</v>
      </c>
      <c r="C34" s="11">
        <v>2021</v>
      </c>
      <c r="D34" s="12" t="s">
        <v>10</v>
      </c>
      <c r="E34" s="11" t="s">
        <v>110</v>
      </c>
      <c r="F34" s="11" t="s">
        <v>111</v>
      </c>
      <c r="G34" s="11" t="s">
        <v>73</v>
      </c>
      <c r="H34" s="11">
        <v>2348572</v>
      </c>
      <c r="I34" s="11">
        <v>2301200</v>
      </c>
      <c r="J34" s="16">
        <v>44488</v>
      </c>
    </row>
    <row r="35" ht="33.8" customHeight="1" spans="1:10">
      <c r="A35" s="8">
        <v>33</v>
      </c>
      <c r="B35" s="11">
        <v>33</v>
      </c>
      <c r="C35" s="11">
        <v>2021</v>
      </c>
      <c r="D35" s="12" t="s">
        <v>10</v>
      </c>
      <c r="E35" s="11" t="s">
        <v>112</v>
      </c>
      <c r="F35" s="11" t="s">
        <v>96</v>
      </c>
      <c r="G35" s="11" t="s">
        <v>33</v>
      </c>
      <c r="H35" s="11">
        <v>659375</v>
      </c>
      <c r="I35" s="11">
        <v>626875</v>
      </c>
      <c r="J35" s="16">
        <v>44489</v>
      </c>
    </row>
    <row r="36" ht="33.8" customHeight="1" spans="1:10">
      <c r="A36" s="8">
        <v>34</v>
      </c>
      <c r="B36" s="11">
        <v>34</v>
      </c>
      <c r="C36" s="11">
        <v>2021</v>
      </c>
      <c r="D36" s="12" t="s">
        <v>10</v>
      </c>
      <c r="E36" s="11" t="s">
        <v>113</v>
      </c>
      <c r="F36" s="11" t="s">
        <v>114</v>
      </c>
      <c r="G36" s="11" t="s">
        <v>38</v>
      </c>
      <c r="H36" s="11">
        <v>298000</v>
      </c>
      <c r="I36" s="11">
        <v>200000</v>
      </c>
      <c r="J36" s="16">
        <v>44490</v>
      </c>
    </row>
    <row r="37" ht="33.8" customHeight="1" spans="1:10">
      <c r="A37" s="8">
        <v>35</v>
      </c>
      <c r="B37" s="11">
        <v>35</v>
      </c>
      <c r="C37" s="11">
        <v>2021</v>
      </c>
      <c r="D37" s="12" t="s">
        <v>10</v>
      </c>
      <c r="E37" s="11" t="s">
        <v>115</v>
      </c>
      <c r="F37" s="11" t="s">
        <v>116</v>
      </c>
      <c r="G37" s="11" t="s">
        <v>33</v>
      </c>
      <c r="H37" s="11">
        <v>627920</v>
      </c>
      <c r="I37" s="11">
        <v>596000</v>
      </c>
      <c r="J37" s="16">
        <v>44490</v>
      </c>
    </row>
    <row r="38" ht="33.8" customHeight="1" spans="1:10">
      <c r="A38" s="8">
        <v>36</v>
      </c>
      <c r="B38" s="11">
        <v>36</v>
      </c>
      <c r="C38" s="11">
        <v>2021</v>
      </c>
      <c r="D38" s="12" t="s">
        <v>10</v>
      </c>
      <c r="E38" s="11" t="s">
        <v>117</v>
      </c>
      <c r="F38" s="11" t="s">
        <v>107</v>
      </c>
      <c r="G38" s="11" t="s">
        <v>38</v>
      </c>
      <c r="H38" s="11">
        <v>750000</v>
      </c>
      <c r="I38" s="11">
        <v>700000</v>
      </c>
      <c r="J38" s="16">
        <v>44494</v>
      </c>
    </row>
    <row r="39" ht="33.8" customHeight="1" spans="1:10">
      <c r="A39" s="8">
        <v>37</v>
      </c>
      <c r="B39" s="11">
        <v>37</v>
      </c>
      <c r="C39" s="11">
        <v>2021</v>
      </c>
      <c r="D39" s="12" t="s">
        <v>10</v>
      </c>
      <c r="E39" s="11" t="s">
        <v>118</v>
      </c>
      <c r="F39" s="11" t="s">
        <v>119</v>
      </c>
      <c r="G39" s="11" t="s">
        <v>38</v>
      </c>
      <c r="H39" s="11" t="s">
        <v>120</v>
      </c>
      <c r="I39" s="11" t="s">
        <v>121</v>
      </c>
      <c r="J39" s="16">
        <v>44515</v>
      </c>
    </row>
    <row r="40" ht="33.8" customHeight="1" spans="1:10">
      <c r="A40" s="8">
        <v>38</v>
      </c>
      <c r="B40" s="11">
        <v>38</v>
      </c>
      <c r="C40" s="11">
        <v>2021</v>
      </c>
      <c r="D40" s="12" t="s">
        <v>10</v>
      </c>
      <c r="E40" s="11" t="s">
        <v>122</v>
      </c>
      <c r="F40" s="11" t="s">
        <v>119</v>
      </c>
      <c r="G40" s="11" t="s">
        <v>38</v>
      </c>
      <c r="H40" s="11">
        <v>300000</v>
      </c>
      <c r="I40" s="11"/>
      <c r="J40" s="17">
        <v>44540</v>
      </c>
    </row>
    <row r="41" ht="33.8" customHeight="1" spans="1:10">
      <c r="A41" s="8">
        <v>39</v>
      </c>
      <c r="B41" s="11">
        <v>39</v>
      </c>
      <c r="C41" s="11">
        <v>2021</v>
      </c>
      <c r="D41" s="12" t="s">
        <v>10</v>
      </c>
      <c r="E41" s="11" t="s">
        <v>123</v>
      </c>
      <c r="F41" s="11" t="s">
        <v>124</v>
      </c>
      <c r="G41" s="11" t="s">
        <v>73</v>
      </c>
      <c r="H41" s="11">
        <v>2600000</v>
      </c>
      <c r="I41" s="11"/>
      <c r="J41" s="17">
        <v>44543</v>
      </c>
    </row>
    <row r="42" ht="33.8" customHeight="1" spans="1:10">
      <c r="A42" s="8">
        <v>40</v>
      </c>
      <c r="B42" s="11">
        <v>40</v>
      </c>
      <c r="C42" s="11">
        <v>2021</v>
      </c>
      <c r="D42" s="12" t="s">
        <v>10</v>
      </c>
      <c r="E42" s="11" t="s">
        <v>125</v>
      </c>
      <c r="F42" s="11" t="s">
        <v>116</v>
      </c>
      <c r="G42" s="11" t="s">
        <v>33</v>
      </c>
      <c r="H42" s="11">
        <v>187620</v>
      </c>
      <c r="I42" s="11"/>
      <c r="J42" s="17">
        <v>44547</v>
      </c>
    </row>
    <row r="43" ht="33.8" customHeight="1" spans="1:10">
      <c r="A43" s="8">
        <v>41</v>
      </c>
      <c r="B43" s="11">
        <v>41</v>
      </c>
      <c r="C43" s="11">
        <v>2021</v>
      </c>
      <c r="D43" s="12" t="s">
        <v>10</v>
      </c>
      <c r="E43" s="11" t="s">
        <v>126</v>
      </c>
      <c r="F43" s="11" t="s">
        <v>119</v>
      </c>
      <c r="G43" s="11" t="s">
        <v>33</v>
      </c>
      <c r="H43" s="11">
        <v>400000</v>
      </c>
      <c r="I43" s="11"/>
      <c r="J43" s="17"/>
    </row>
    <row r="44" ht="33.8" customHeight="1" spans="1:10">
      <c r="A44" s="8"/>
      <c r="B44" s="11"/>
      <c r="C44" s="11"/>
      <c r="D44" s="14" t="s">
        <v>127</v>
      </c>
      <c r="E44" s="11"/>
      <c r="F44" s="11"/>
      <c r="G44" s="11"/>
      <c r="H44" s="14">
        <f>SUM(H23:H43)</f>
        <v>14864637</v>
      </c>
      <c r="I44" s="14">
        <f>SUM(I23:I43)</f>
        <v>9527495</v>
      </c>
      <c r="J44" s="16"/>
    </row>
    <row r="45" ht="33.8" customHeight="1" spans="1:10">
      <c r="A45" s="8">
        <v>42</v>
      </c>
      <c r="B45" s="11">
        <v>1</v>
      </c>
      <c r="C45" s="11">
        <v>2021</v>
      </c>
      <c r="D45" s="12" t="s">
        <v>128</v>
      </c>
      <c r="E45" s="11" t="s">
        <v>129</v>
      </c>
      <c r="F45" s="11" t="s">
        <v>130</v>
      </c>
      <c r="G45" s="11" t="s">
        <v>33</v>
      </c>
      <c r="H45" s="11">
        <v>1278000</v>
      </c>
      <c r="I45" s="11">
        <v>1236000</v>
      </c>
      <c r="J45" s="18">
        <v>44210</v>
      </c>
    </row>
    <row r="46" ht="33.8" customHeight="1" spans="1:10">
      <c r="A46" s="8">
        <v>43</v>
      </c>
      <c r="B46" s="11">
        <v>2</v>
      </c>
      <c r="C46" s="11">
        <v>2021</v>
      </c>
      <c r="D46" s="12" t="s">
        <v>128</v>
      </c>
      <c r="E46" s="11" t="s">
        <v>131</v>
      </c>
      <c r="F46" s="11" t="s">
        <v>107</v>
      </c>
      <c r="G46" s="11" t="s">
        <v>33</v>
      </c>
      <c r="H46" s="11">
        <v>679600</v>
      </c>
      <c r="I46" s="11">
        <v>649600</v>
      </c>
      <c r="J46" s="18">
        <v>44232</v>
      </c>
    </row>
    <row r="47" ht="33.8" customHeight="1" spans="1:10">
      <c r="A47" s="8">
        <v>44</v>
      </c>
      <c r="B47" s="11">
        <v>3</v>
      </c>
      <c r="C47" s="11">
        <v>2021</v>
      </c>
      <c r="D47" s="12" t="s">
        <v>128</v>
      </c>
      <c r="E47" s="11" t="s">
        <v>132</v>
      </c>
      <c r="F47" s="11" t="s">
        <v>130</v>
      </c>
      <c r="G47" s="11" t="s">
        <v>33</v>
      </c>
      <c r="H47" s="11">
        <v>946184</v>
      </c>
      <c r="I47" s="11">
        <v>920000</v>
      </c>
      <c r="J47" s="18">
        <v>44234</v>
      </c>
    </row>
    <row r="48" ht="33.8" customHeight="1" spans="1:10">
      <c r="A48" s="8">
        <v>45</v>
      </c>
      <c r="B48" s="11">
        <v>4</v>
      </c>
      <c r="C48" s="11">
        <v>2021</v>
      </c>
      <c r="D48" s="12" t="s">
        <v>128</v>
      </c>
      <c r="E48" s="11" t="s">
        <v>133</v>
      </c>
      <c r="F48" s="11" t="s">
        <v>134</v>
      </c>
      <c r="G48" s="11" t="s">
        <v>38</v>
      </c>
      <c r="H48" s="11">
        <v>330000</v>
      </c>
      <c r="I48" s="11">
        <v>300000</v>
      </c>
      <c r="J48" s="18">
        <v>44249</v>
      </c>
    </row>
    <row r="49" ht="33.8" customHeight="1" spans="1:10">
      <c r="A49" s="8">
        <v>46</v>
      </c>
      <c r="B49" s="11">
        <v>5</v>
      </c>
      <c r="C49" s="11">
        <v>2021</v>
      </c>
      <c r="D49" s="12" t="s">
        <v>128</v>
      </c>
      <c r="E49" s="11" t="s">
        <v>135</v>
      </c>
      <c r="F49" s="11" t="s">
        <v>32</v>
      </c>
      <c r="G49" s="11" t="s">
        <v>136</v>
      </c>
      <c r="H49" s="11">
        <v>2458300</v>
      </c>
      <c r="I49" s="11">
        <v>2418800</v>
      </c>
      <c r="J49" s="18">
        <v>44257</v>
      </c>
    </row>
    <row r="50" ht="33.8" customHeight="1" spans="1:10">
      <c r="A50" s="8">
        <v>47</v>
      </c>
      <c r="B50" s="11">
        <v>6</v>
      </c>
      <c r="C50" s="11">
        <v>2021</v>
      </c>
      <c r="D50" s="12" t="s">
        <v>128</v>
      </c>
      <c r="E50" s="11" t="s">
        <v>137</v>
      </c>
      <c r="F50" s="11" t="s">
        <v>130</v>
      </c>
      <c r="G50" s="11" t="s">
        <v>38</v>
      </c>
      <c r="H50" s="11">
        <v>1400000</v>
      </c>
      <c r="I50" s="11">
        <v>1100000</v>
      </c>
      <c r="J50" s="18">
        <v>44268</v>
      </c>
    </row>
    <row r="51" ht="33.8" customHeight="1" spans="1:10">
      <c r="A51" s="8">
        <v>48</v>
      </c>
      <c r="B51" s="11">
        <v>7</v>
      </c>
      <c r="C51" s="11">
        <v>2021</v>
      </c>
      <c r="D51" s="12" t="s">
        <v>128</v>
      </c>
      <c r="E51" s="11" t="s">
        <v>138</v>
      </c>
      <c r="F51" s="11" t="s">
        <v>107</v>
      </c>
      <c r="G51" s="11" t="s">
        <v>33</v>
      </c>
      <c r="H51" s="11">
        <v>900000</v>
      </c>
      <c r="I51" s="11" t="s">
        <v>139</v>
      </c>
      <c r="J51" s="16">
        <v>44279</v>
      </c>
    </row>
    <row r="52" ht="33.8" customHeight="1" spans="1:10">
      <c r="A52" s="8">
        <v>49</v>
      </c>
      <c r="B52" s="11">
        <v>8</v>
      </c>
      <c r="C52" s="11">
        <v>2021</v>
      </c>
      <c r="D52" s="12" t="s">
        <v>128</v>
      </c>
      <c r="E52" s="11" t="s">
        <v>140</v>
      </c>
      <c r="F52" s="11" t="s">
        <v>141</v>
      </c>
      <c r="G52" s="11" t="s">
        <v>136</v>
      </c>
      <c r="H52" s="11">
        <v>2980000</v>
      </c>
      <c r="I52" s="11">
        <v>2921000</v>
      </c>
      <c r="J52" s="16">
        <v>44280</v>
      </c>
    </row>
    <row r="53" ht="33.8" customHeight="1" spans="1:10">
      <c r="A53" s="8">
        <v>50</v>
      </c>
      <c r="B53" s="11">
        <v>9</v>
      </c>
      <c r="C53" s="11">
        <v>2021</v>
      </c>
      <c r="D53" s="12" t="s">
        <v>128</v>
      </c>
      <c r="E53" s="11" t="s">
        <v>142</v>
      </c>
      <c r="F53" s="11" t="s">
        <v>107</v>
      </c>
      <c r="G53" s="11" t="s">
        <v>33</v>
      </c>
      <c r="H53" s="11">
        <v>236245</v>
      </c>
      <c r="I53" s="11">
        <v>235227</v>
      </c>
      <c r="J53" s="16">
        <v>44281</v>
      </c>
    </row>
    <row r="54" ht="33.8" customHeight="1" spans="1:10">
      <c r="A54" s="8">
        <v>51</v>
      </c>
      <c r="B54" s="11">
        <v>10</v>
      </c>
      <c r="C54" s="11">
        <v>2021</v>
      </c>
      <c r="D54" s="12" t="s">
        <v>128</v>
      </c>
      <c r="E54" s="11" t="s">
        <v>143</v>
      </c>
      <c r="F54" s="11" t="s">
        <v>107</v>
      </c>
      <c r="G54" s="11" t="s">
        <v>33</v>
      </c>
      <c r="H54" s="11">
        <v>0</v>
      </c>
      <c r="I54" s="11">
        <v>0</v>
      </c>
      <c r="J54" s="18">
        <v>44326</v>
      </c>
    </row>
    <row r="55" ht="33.8" customHeight="1" spans="1:10">
      <c r="A55" s="8">
        <v>52</v>
      </c>
      <c r="B55" s="11">
        <v>11</v>
      </c>
      <c r="C55" s="11">
        <v>2021</v>
      </c>
      <c r="D55" s="12" t="s">
        <v>128</v>
      </c>
      <c r="E55" s="11" t="s">
        <v>144</v>
      </c>
      <c r="F55" s="11" t="s">
        <v>134</v>
      </c>
      <c r="G55" s="11" t="s">
        <v>33</v>
      </c>
      <c r="H55" s="11">
        <v>300000</v>
      </c>
      <c r="I55" s="11">
        <v>281000</v>
      </c>
      <c r="J55" s="18">
        <v>44351</v>
      </c>
    </row>
    <row r="56" ht="33.8" customHeight="1" spans="1:10">
      <c r="A56" s="8">
        <v>53</v>
      </c>
      <c r="B56" s="11">
        <v>12</v>
      </c>
      <c r="C56" s="11">
        <v>2021</v>
      </c>
      <c r="D56" s="12" t="s">
        <v>128</v>
      </c>
      <c r="E56" s="11" t="s">
        <v>145</v>
      </c>
      <c r="F56" s="11" t="s">
        <v>107</v>
      </c>
      <c r="G56" s="11" t="s">
        <v>33</v>
      </c>
      <c r="H56" s="11">
        <v>95000</v>
      </c>
      <c r="I56" s="11">
        <v>92000</v>
      </c>
      <c r="J56" s="18">
        <v>44372</v>
      </c>
    </row>
    <row r="57" ht="33.8" customHeight="1" spans="1:10">
      <c r="A57" s="8">
        <v>54</v>
      </c>
      <c r="B57" s="11">
        <v>13</v>
      </c>
      <c r="C57" s="11">
        <v>2021</v>
      </c>
      <c r="D57" s="12" t="s">
        <v>128</v>
      </c>
      <c r="E57" s="11" t="s">
        <v>146</v>
      </c>
      <c r="F57" s="11" t="s">
        <v>147</v>
      </c>
      <c r="G57" s="11" t="s">
        <v>38</v>
      </c>
      <c r="H57" s="11">
        <v>340000</v>
      </c>
      <c r="I57" s="11">
        <v>337500</v>
      </c>
      <c r="J57" s="18">
        <v>44390</v>
      </c>
    </row>
    <row r="58" ht="33.8" customHeight="1" spans="1:10">
      <c r="A58" s="8">
        <v>55</v>
      </c>
      <c r="B58" s="11">
        <v>14</v>
      </c>
      <c r="C58" s="11">
        <v>2021</v>
      </c>
      <c r="D58" s="12" t="s">
        <v>128</v>
      </c>
      <c r="E58" s="11" t="s">
        <v>148</v>
      </c>
      <c r="F58" s="11" t="s">
        <v>60</v>
      </c>
      <c r="G58" s="11" t="s">
        <v>136</v>
      </c>
      <c r="H58" s="15">
        <v>515000</v>
      </c>
      <c r="I58" s="15">
        <v>491000</v>
      </c>
      <c r="J58" s="18">
        <v>44433</v>
      </c>
    </row>
    <row r="59" ht="33.8" customHeight="1" spans="1:10">
      <c r="A59" s="8">
        <v>56</v>
      </c>
      <c r="B59" s="11">
        <v>15</v>
      </c>
      <c r="C59" s="11">
        <v>2021</v>
      </c>
      <c r="D59" s="12" t="s">
        <v>128</v>
      </c>
      <c r="E59" s="11" t="s">
        <v>149</v>
      </c>
      <c r="F59" s="11" t="s">
        <v>116</v>
      </c>
      <c r="G59" s="11" t="s">
        <v>33</v>
      </c>
      <c r="H59" s="15">
        <v>230000</v>
      </c>
      <c r="I59" s="15">
        <v>137632</v>
      </c>
      <c r="J59" s="18">
        <v>44438</v>
      </c>
    </row>
    <row r="60" ht="33.8" customHeight="1" spans="1:10">
      <c r="A60" s="8">
        <v>57</v>
      </c>
      <c r="B60" s="11">
        <v>16</v>
      </c>
      <c r="C60" s="11">
        <v>2021</v>
      </c>
      <c r="D60" s="12" t="s">
        <v>128</v>
      </c>
      <c r="E60" s="11" t="s">
        <v>150</v>
      </c>
      <c r="F60" s="11" t="s">
        <v>116</v>
      </c>
      <c r="G60" s="11" t="s">
        <v>33</v>
      </c>
      <c r="H60" s="15">
        <v>120000</v>
      </c>
      <c r="I60" s="15">
        <v>114000</v>
      </c>
      <c r="J60" s="18">
        <v>44449</v>
      </c>
    </row>
    <row r="61" ht="33.8" customHeight="1" spans="1:10">
      <c r="A61" s="8">
        <v>58</v>
      </c>
      <c r="B61" s="11">
        <v>17</v>
      </c>
      <c r="C61" s="11">
        <v>2021</v>
      </c>
      <c r="D61" s="12" t="s">
        <v>128</v>
      </c>
      <c r="E61" s="11" t="s">
        <v>151</v>
      </c>
      <c r="F61" s="11" t="s">
        <v>116</v>
      </c>
      <c r="G61" s="11" t="s">
        <v>33</v>
      </c>
      <c r="H61" s="15">
        <v>200000</v>
      </c>
      <c r="I61" s="15">
        <v>192000</v>
      </c>
      <c r="J61" s="18">
        <v>44461</v>
      </c>
    </row>
    <row r="62" ht="33.8" customHeight="1" spans="1:10">
      <c r="A62" s="8">
        <v>59</v>
      </c>
      <c r="B62" s="11">
        <v>18</v>
      </c>
      <c r="C62" s="11">
        <v>2021</v>
      </c>
      <c r="D62" s="12" t="s">
        <v>128</v>
      </c>
      <c r="E62" s="11" t="s">
        <v>152</v>
      </c>
      <c r="F62" s="11" t="s">
        <v>37</v>
      </c>
      <c r="G62" s="11" t="s">
        <v>136</v>
      </c>
      <c r="H62" s="15">
        <v>1343458</v>
      </c>
      <c r="I62" s="15">
        <v>131492</v>
      </c>
      <c r="J62" s="18">
        <v>44468</v>
      </c>
    </row>
    <row r="63" ht="33.8" customHeight="1" spans="1:10">
      <c r="A63" s="8">
        <v>60</v>
      </c>
      <c r="B63" s="11">
        <v>19</v>
      </c>
      <c r="C63" s="11">
        <v>2021</v>
      </c>
      <c r="D63" s="12" t="s">
        <v>128</v>
      </c>
      <c r="E63" s="11" t="s">
        <v>153</v>
      </c>
      <c r="F63" s="11" t="s">
        <v>12</v>
      </c>
      <c r="G63" s="11" t="s">
        <v>33</v>
      </c>
      <c r="H63" s="15">
        <v>175000</v>
      </c>
      <c r="I63" s="15">
        <v>162000</v>
      </c>
      <c r="J63" s="18">
        <v>44469</v>
      </c>
    </row>
    <row r="64" ht="33.8" customHeight="1" spans="1:10">
      <c r="A64" s="8">
        <v>61</v>
      </c>
      <c r="B64" s="11">
        <v>20</v>
      </c>
      <c r="C64" s="11">
        <v>2021</v>
      </c>
      <c r="D64" s="12" t="s">
        <v>128</v>
      </c>
      <c r="E64" s="11" t="s">
        <v>154</v>
      </c>
      <c r="F64" s="11" t="s">
        <v>130</v>
      </c>
      <c r="G64" s="11" t="s">
        <v>38</v>
      </c>
      <c r="H64" s="15">
        <v>688062</v>
      </c>
      <c r="I64" s="15">
        <v>679800</v>
      </c>
      <c r="J64" s="18" t="s">
        <v>155</v>
      </c>
    </row>
    <row r="65" ht="33.8" customHeight="1" spans="1:10">
      <c r="A65" s="8">
        <v>62</v>
      </c>
      <c r="B65" s="11">
        <v>21</v>
      </c>
      <c r="C65" s="11">
        <v>2021</v>
      </c>
      <c r="D65" s="12" t="s">
        <v>128</v>
      </c>
      <c r="E65" s="11" t="s">
        <v>156</v>
      </c>
      <c r="F65" s="11" t="s">
        <v>134</v>
      </c>
      <c r="G65" s="11" t="s">
        <v>33</v>
      </c>
      <c r="H65" s="15">
        <v>300200</v>
      </c>
      <c r="I65" s="15">
        <v>283800</v>
      </c>
      <c r="J65" s="18" t="s">
        <v>157</v>
      </c>
    </row>
    <row r="66" ht="33.8" customHeight="1" spans="1:10">
      <c r="A66" s="8">
        <v>63</v>
      </c>
      <c r="B66" s="11">
        <v>22</v>
      </c>
      <c r="C66" s="11">
        <v>2021</v>
      </c>
      <c r="D66" s="12" t="s">
        <v>128</v>
      </c>
      <c r="E66" s="11" t="s">
        <v>158</v>
      </c>
      <c r="F66" s="11" t="s">
        <v>159</v>
      </c>
      <c r="G66" s="11" t="s">
        <v>33</v>
      </c>
      <c r="H66" s="15">
        <v>528000</v>
      </c>
      <c r="I66" s="15">
        <v>524000</v>
      </c>
      <c r="J66" s="18" t="s">
        <v>160</v>
      </c>
    </row>
    <row r="67" ht="33.8" customHeight="1" spans="1:10">
      <c r="A67" s="8">
        <v>64</v>
      </c>
      <c r="B67" s="11">
        <v>23</v>
      </c>
      <c r="C67" s="11">
        <v>2021</v>
      </c>
      <c r="D67" s="12" t="s">
        <v>128</v>
      </c>
      <c r="E67" s="11" t="s">
        <v>161</v>
      </c>
      <c r="F67" s="11" t="s">
        <v>96</v>
      </c>
      <c r="G67" s="11" t="s">
        <v>73</v>
      </c>
      <c r="H67" s="15">
        <v>449904</v>
      </c>
      <c r="I67" s="15">
        <v>351230</v>
      </c>
      <c r="J67" s="18">
        <v>44530</v>
      </c>
    </row>
    <row r="68" ht="33.8" customHeight="1" spans="1:10">
      <c r="A68" s="8">
        <v>65</v>
      </c>
      <c r="B68" s="11">
        <v>24</v>
      </c>
      <c r="C68" s="19">
        <v>2021</v>
      </c>
      <c r="D68" s="12" t="s">
        <v>128</v>
      </c>
      <c r="E68" s="11" t="s">
        <v>162</v>
      </c>
      <c r="F68" s="19" t="s">
        <v>163</v>
      </c>
      <c r="G68" s="19" t="s">
        <v>38</v>
      </c>
      <c r="H68" s="20"/>
      <c r="I68" s="43"/>
      <c r="J68" s="16" t="s">
        <v>164</v>
      </c>
    </row>
    <row r="69" ht="33.8" customHeight="1" spans="1:10">
      <c r="A69" s="8">
        <v>66</v>
      </c>
      <c r="B69" s="11">
        <v>25</v>
      </c>
      <c r="C69" s="19">
        <v>2021</v>
      </c>
      <c r="D69" s="12" t="s">
        <v>128</v>
      </c>
      <c r="E69" s="11" t="s">
        <v>165</v>
      </c>
      <c r="F69" s="11" t="s">
        <v>107</v>
      </c>
      <c r="G69" s="19" t="s">
        <v>73</v>
      </c>
      <c r="H69" s="21">
        <v>2572500</v>
      </c>
      <c r="I69" s="43"/>
      <c r="J69" s="16">
        <v>44547</v>
      </c>
    </row>
    <row r="70" ht="33.8" customHeight="1" spans="1:10">
      <c r="A70" s="8"/>
      <c r="B70" s="11"/>
      <c r="C70" s="11"/>
      <c r="D70" s="14" t="s">
        <v>166</v>
      </c>
      <c r="E70" s="11"/>
      <c r="F70" s="11"/>
      <c r="G70" s="11"/>
      <c r="H70" s="14">
        <f>SUM(H45:H69)</f>
        <v>19065453</v>
      </c>
      <c r="I70" s="14">
        <f>SUM(I45:I69)</f>
        <v>13558081</v>
      </c>
      <c r="J70" s="16"/>
    </row>
    <row r="71" ht="33.8" customHeight="1" spans="1:10">
      <c r="A71" s="8">
        <v>67</v>
      </c>
      <c r="B71" s="11">
        <v>1</v>
      </c>
      <c r="C71" s="11">
        <v>2021</v>
      </c>
      <c r="D71" s="12" t="s">
        <v>167</v>
      </c>
      <c r="E71" s="11" t="s">
        <v>168</v>
      </c>
      <c r="F71" s="11" t="s">
        <v>45</v>
      </c>
      <c r="G71" s="11" t="s">
        <v>73</v>
      </c>
      <c r="H71" s="11">
        <v>960000</v>
      </c>
      <c r="I71" s="11">
        <v>948000</v>
      </c>
      <c r="J71" s="16">
        <v>44234</v>
      </c>
    </row>
    <row r="72" ht="33.8" customHeight="1" spans="1:10">
      <c r="A72" s="8">
        <v>68</v>
      </c>
      <c r="B72" s="11">
        <v>2</v>
      </c>
      <c r="C72" s="11">
        <v>2021</v>
      </c>
      <c r="D72" s="12" t="s">
        <v>167</v>
      </c>
      <c r="E72" s="11" t="s">
        <v>169</v>
      </c>
      <c r="F72" s="11" t="s">
        <v>170</v>
      </c>
      <c r="G72" s="11" t="s">
        <v>33</v>
      </c>
      <c r="H72" s="11">
        <v>160000</v>
      </c>
      <c r="I72" s="11">
        <v>154695</v>
      </c>
      <c r="J72" s="16">
        <v>44267</v>
      </c>
    </row>
    <row r="73" ht="33.8" customHeight="1" spans="1:10">
      <c r="A73" s="8">
        <v>69</v>
      </c>
      <c r="B73" s="11">
        <v>3</v>
      </c>
      <c r="C73" s="11">
        <v>2021</v>
      </c>
      <c r="D73" s="11" t="s">
        <v>167</v>
      </c>
      <c r="E73" s="11" t="s">
        <v>171</v>
      </c>
      <c r="F73" s="11" t="s">
        <v>45</v>
      </c>
      <c r="G73" s="11" t="s">
        <v>38</v>
      </c>
      <c r="H73" s="11">
        <v>350000</v>
      </c>
      <c r="I73" s="11">
        <v>278000</v>
      </c>
      <c r="J73" s="16">
        <v>44294</v>
      </c>
    </row>
    <row r="74" ht="33.8" customHeight="1" spans="1:10">
      <c r="A74" s="8">
        <v>70</v>
      </c>
      <c r="B74" s="11">
        <v>4</v>
      </c>
      <c r="C74" s="11">
        <v>2021</v>
      </c>
      <c r="D74" s="12" t="s">
        <v>167</v>
      </c>
      <c r="E74" s="11" t="s">
        <v>172</v>
      </c>
      <c r="F74" s="11" t="s">
        <v>45</v>
      </c>
      <c r="G74" s="11" t="s">
        <v>33</v>
      </c>
      <c r="H74" s="11">
        <v>150000</v>
      </c>
      <c r="I74" s="11">
        <v>146500</v>
      </c>
      <c r="J74" s="16">
        <v>44301</v>
      </c>
    </row>
    <row r="75" ht="33.8" customHeight="1" spans="1:10">
      <c r="A75" s="8">
        <v>71</v>
      </c>
      <c r="B75" s="11">
        <v>5</v>
      </c>
      <c r="C75" s="11">
        <v>2021</v>
      </c>
      <c r="D75" s="11" t="s">
        <v>167</v>
      </c>
      <c r="E75" s="11" t="s">
        <v>173</v>
      </c>
      <c r="F75" s="11" t="s">
        <v>174</v>
      </c>
      <c r="G75" s="11" t="s">
        <v>38</v>
      </c>
      <c r="H75" s="11">
        <v>405000</v>
      </c>
      <c r="I75" s="11">
        <v>403650</v>
      </c>
      <c r="J75" s="16">
        <v>44375</v>
      </c>
    </row>
    <row r="76" ht="33.8" customHeight="1" spans="1:11">
      <c r="A76" s="22">
        <v>72</v>
      </c>
      <c r="B76" s="11">
        <v>6</v>
      </c>
      <c r="C76" s="11">
        <v>2021</v>
      </c>
      <c r="D76" s="12" t="s">
        <v>167</v>
      </c>
      <c r="E76" s="11" t="s">
        <v>175</v>
      </c>
      <c r="F76" s="11" t="s">
        <v>176</v>
      </c>
      <c r="G76" s="11" t="s">
        <v>33</v>
      </c>
      <c r="H76" s="11">
        <v>400000</v>
      </c>
      <c r="I76" s="11">
        <v>246000</v>
      </c>
      <c r="J76" s="16">
        <v>44421</v>
      </c>
      <c r="K76" s="4"/>
    </row>
    <row r="77" ht="33.8" customHeight="1" spans="1:10">
      <c r="A77" s="23"/>
      <c r="B77" s="11"/>
      <c r="C77" s="11"/>
      <c r="D77" s="12"/>
      <c r="E77" s="11" t="s">
        <v>177</v>
      </c>
      <c r="F77" s="11"/>
      <c r="G77" s="11" t="s">
        <v>33</v>
      </c>
      <c r="H77" s="11">
        <v>400000</v>
      </c>
      <c r="I77" s="11">
        <v>216000</v>
      </c>
      <c r="J77" s="16">
        <v>44421</v>
      </c>
    </row>
    <row r="78" ht="33.8" customHeight="1" spans="1:10">
      <c r="A78" s="23"/>
      <c r="B78" s="11"/>
      <c r="C78" s="11"/>
      <c r="D78" s="12"/>
      <c r="E78" s="11" t="s">
        <v>178</v>
      </c>
      <c r="F78" s="11"/>
      <c r="G78" s="11" t="s">
        <v>33</v>
      </c>
      <c r="H78" s="11">
        <v>200000</v>
      </c>
      <c r="I78" s="11">
        <v>119000</v>
      </c>
      <c r="J78" s="16">
        <v>44421</v>
      </c>
    </row>
    <row r="79" ht="33.8" customHeight="1" spans="1:10">
      <c r="A79" s="23"/>
      <c r="B79" s="11"/>
      <c r="C79" s="11"/>
      <c r="D79" s="12"/>
      <c r="E79" s="11" t="s">
        <v>179</v>
      </c>
      <c r="F79" s="11"/>
      <c r="G79" s="11" t="s">
        <v>33</v>
      </c>
      <c r="H79" s="11">
        <v>200000</v>
      </c>
      <c r="I79" s="11">
        <v>124500</v>
      </c>
      <c r="J79" s="16">
        <v>44421</v>
      </c>
    </row>
    <row r="80" ht="33.8" customHeight="1" spans="1:10">
      <c r="A80" s="24"/>
      <c r="B80" s="11"/>
      <c r="C80" s="11"/>
      <c r="D80" s="12"/>
      <c r="E80" s="11" t="s">
        <v>180</v>
      </c>
      <c r="F80" s="11"/>
      <c r="G80" s="11" t="s">
        <v>33</v>
      </c>
      <c r="H80" s="11">
        <v>290000</v>
      </c>
      <c r="I80" s="11">
        <v>138800</v>
      </c>
      <c r="J80" s="16">
        <v>44421</v>
      </c>
    </row>
    <row r="81" ht="33.8" customHeight="1" spans="1:10">
      <c r="A81" s="8">
        <v>73</v>
      </c>
      <c r="B81" s="11">
        <v>7</v>
      </c>
      <c r="C81" s="11">
        <v>2021</v>
      </c>
      <c r="D81" s="12" t="s">
        <v>167</v>
      </c>
      <c r="E81" s="11" t="s">
        <v>181</v>
      </c>
      <c r="F81" s="11" t="s">
        <v>111</v>
      </c>
      <c r="G81" s="11" t="s">
        <v>73</v>
      </c>
      <c r="H81" s="11">
        <v>2097500</v>
      </c>
      <c r="I81" s="11">
        <v>2045800</v>
      </c>
      <c r="J81" s="16" t="s">
        <v>182</v>
      </c>
    </row>
    <row r="82" ht="33.8" customHeight="1" spans="1:10">
      <c r="A82" s="8">
        <v>74</v>
      </c>
      <c r="B82" s="11">
        <v>8</v>
      </c>
      <c r="C82" s="11">
        <v>2021</v>
      </c>
      <c r="D82" s="12" t="s">
        <v>167</v>
      </c>
      <c r="E82" s="11" t="s">
        <v>183</v>
      </c>
      <c r="F82" s="11" t="s">
        <v>99</v>
      </c>
      <c r="G82" s="11" t="s">
        <v>38</v>
      </c>
      <c r="H82" s="11">
        <v>477000</v>
      </c>
      <c r="I82" s="11"/>
      <c r="J82" s="17">
        <v>44550</v>
      </c>
    </row>
    <row r="83" ht="33.8" customHeight="1" spans="1:10">
      <c r="A83" s="8"/>
      <c r="B83" s="11"/>
      <c r="C83" s="11"/>
      <c r="D83" s="14" t="s">
        <v>184</v>
      </c>
      <c r="E83" s="11"/>
      <c r="F83" s="11"/>
      <c r="G83" s="11"/>
      <c r="H83" s="14">
        <f>SUM(H71:H82)</f>
        <v>6089500</v>
      </c>
      <c r="I83" s="14">
        <f>SUM(I71:I82)</f>
        <v>4820945</v>
      </c>
      <c r="J83" s="16"/>
    </row>
    <row r="84" ht="33.8" customHeight="1" spans="1:10">
      <c r="A84" s="8">
        <v>75</v>
      </c>
      <c r="B84" s="11">
        <v>1</v>
      </c>
      <c r="C84" s="11">
        <v>2021</v>
      </c>
      <c r="D84" s="12" t="s">
        <v>185</v>
      </c>
      <c r="E84" s="11" t="s">
        <v>186</v>
      </c>
      <c r="F84" s="11" t="s">
        <v>187</v>
      </c>
      <c r="G84" s="25" t="s">
        <v>33</v>
      </c>
      <c r="H84" s="11">
        <v>130000</v>
      </c>
      <c r="I84" s="11" t="s">
        <v>188</v>
      </c>
      <c r="J84" s="16">
        <v>44294</v>
      </c>
    </row>
    <row r="85" ht="33.8" customHeight="1" spans="1:10">
      <c r="A85" s="8">
        <v>76</v>
      </c>
      <c r="B85" s="11">
        <v>2</v>
      </c>
      <c r="C85" s="11">
        <v>2021</v>
      </c>
      <c r="D85" s="12" t="s">
        <v>185</v>
      </c>
      <c r="E85" s="11" t="s">
        <v>189</v>
      </c>
      <c r="F85" s="11" t="s">
        <v>190</v>
      </c>
      <c r="G85" s="25" t="s">
        <v>73</v>
      </c>
      <c r="H85" s="11">
        <v>1807710</v>
      </c>
      <c r="I85" s="11">
        <v>1711100</v>
      </c>
      <c r="J85" s="16">
        <v>44399</v>
      </c>
    </row>
    <row r="86" ht="33.8" customHeight="1" spans="1:10">
      <c r="A86" s="8">
        <v>77</v>
      </c>
      <c r="B86" s="11">
        <v>3</v>
      </c>
      <c r="C86" s="11">
        <v>2021</v>
      </c>
      <c r="D86" s="12" t="s">
        <v>185</v>
      </c>
      <c r="E86" s="11" t="s">
        <v>191</v>
      </c>
      <c r="F86" s="11" t="s">
        <v>192</v>
      </c>
      <c r="G86" s="25" t="s">
        <v>38</v>
      </c>
      <c r="H86" s="11">
        <v>284000</v>
      </c>
      <c r="I86" s="11">
        <v>269000</v>
      </c>
      <c r="J86" s="16">
        <v>44438</v>
      </c>
    </row>
    <row r="87" ht="33.8" customHeight="1" spans="1:10">
      <c r="A87" s="8">
        <v>78</v>
      </c>
      <c r="B87" s="11">
        <v>4</v>
      </c>
      <c r="C87" s="11">
        <v>2021</v>
      </c>
      <c r="D87" s="12" t="s">
        <v>185</v>
      </c>
      <c r="E87" s="11" t="s">
        <v>193</v>
      </c>
      <c r="F87" s="11" t="s">
        <v>194</v>
      </c>
      <c r="G87" s="25" t="s">
        <v>38</v>
      </c>
      <c r="H87" s="11">
        <v>700000</v>
      </c>
      <c r="I87" s="11">
        <v>679000</v>
      </c>
      <c r="J87" s="16">
        <v>44441</v>
      </c>
    </row>
    <row r="88" ht="33.8" customHeight="1" spans="1:10">
      <c r="A88" s="8">
        <v>79</v>
      </c>
      <c r="B88" s="11">
        <v>5</v>
      </c>
      <c r="C88" s="11">
        <v>2021</v>
      </c>
      <c r="D88" s="12" t="s">
        <v>185</v>
      </c>
      <c r="E88" s="11" t="s">
        <v>195</v>
      </c>
      <c r="F88" s="11" t="s">
        <v>196</v>
      </c>
      <c r="G88" s="25" t="s">
        <v>33</v>
      </c>
      <c r="H88" s="11">
        <v>480000</v>
      </c>
      <c r="I88" s="11">
        <v>452100</v>
      </c>
      <c r="J88" s="16">
        <v>44453</v>
      </c>
    </row>
    <row r="89" ht="33.8" customHeight="1" spans="1:10">
      <c r="A89" s="8">
        <v>80</v>
      </c>
      <c r="B89" s="11">
        <v>6</v>
      </c>
      <c r="C89" s="11">
        <v>2021</v>
      </c>
      <c r="D89" s="12" t="s">
        <v>185</v>
      </c>
      <c r="E89" s="11" t="s">
        <v>197</v>
      </c>
      <c r="F89" s="11" t="s">
        <v>111</v>
      </c>
      <c r="G89" s="25" t="s">
        <v>73</v>
      </c>
      <c r="H89" s="11">
        <v>1078700</v>
      </c>
      <c r="I89" s="11">
        <v>1023900</v>
      </c>
      <c r="J89" s="16">
        <v>44461</v>
      </c>
    </row>
    <row r="90" ht="33.8" customHeight="1" spans="1:10">
      <c r="A90" s="8">
        <v>81</v>
      </c>
      <c r="B90" s="11">
        <v>7</v>
      </c>
      <c r="C90" s="11">
        <v>2021</v>
      </c>
      <c r="D90" s="11" t="s">
        <v>185</v>
      </c>
      <c r="E90" s="11" t="s">
        <v>198</v>
      </c>
      <c r="F90" s="11" t="s">
        <v>199</v>
      </c>
      <c r="G90" s="25" t="s">
        <v>33</v>
      </c>
      <c r="H90" s="11">
        <v>700000</v>
      </c>
      <c r="I90" s="11">
        <v>664800</v>
      </c>
      <c r="J90" s="16">
        <v>44484</v>
      </c>
    </row>
    <row r="91" ht="33.8" customHeight="1" spans="1:10">
      <c r="A91" s="8">
        <v>82</v>
      </c>
      <c r="B91" s="11">
        <v>8</v>
      </c>
      <c r="C91" s="11">
        <v>2021</v>
      </c>
      <c r="D91" s="12" t="s">
        <v>185</v>
      </c>
      <c r="E91" s="11" t="s">
        <v>200</v>
      </c>
      <c r="F91" s="11" t="s">
        <v>194</v>
      </c>
      <c r="G91" s="25" t="s">
        <v>38</v>
      </c>
      <c r="H91" s="11">
        <v>250000</v>
      </c>
      <c r="I91" s="11">
        <v>230100</v>
      </c>
      <c r="J91" s="16">
        <v>44531</v>
      </c>
    </row>
    <row r="92" ht="33.8" customHeight="1" spans="1:10">
      <c r="A92" s="8"/>
      <c r="B92" s="11"/>
      <c r="C92" s="11"/>
      <c r="D92" s="14" t="s">
        <v>201</v>
      </c>
      <c r="E92" s="11"/>
      <c r="F92" s="11"/>
      <c r="G92" s="11"/>
      <c r="H92" s="14">
        <f>SUM(H84:H91)</f>
        <v>5430410</v>
      </c>
      <c r="I92" s="14">
        <f>SUM(I85:I91)</f>
        <v>5030000</v>
      </c>
      <c r="J92" s="16"/>
    </row>
    <row r="93" ht="33.8" customHeight="1" spans="1:10">
      <c r="A93" s="26">
        <v>83</v>
      </c>
      <c r="B93" s="25">
        <v>1</v>
      </c>
      <c r="C93" s="25">
        <v>2021</v>
      </c>
      <c r="D93" s="27" t="s">
        <v>202</v>
      </c>
      <c r="E93" s="28" t="s">
        <v>203</v>
      </c>
      <c r="F93" s="25" t="s">
        <v>204</v>
      </c>
      <c r="G93" s="25" t="s">
        <v>73</v>
      </c>
      <c r="H93" s="29">
        <v>350000</v>
      </c>
      <c r="I93" s="29">
        <v>245836</v>
      </c>
      <c r="J93" s="44">
        <v>44214</v>
      </c>
    </row>
    <row r="94" ht="33.8" customHeight="1" spans="1:10">
      <c r="A94" s="26">
        <v>84</v>
      </c>
      <c r="B94" s="25">
        <v>2</v>
      </c>
      <c r="C94" s="25">
        <v>2021</v>
      </c>
      <c r="D94" s="27" t="s">
        <v>202</v>
      </c>
      <c r="E94" s="28" t="s">
        <v>205</v>
      </c>
      <c r="F94" s="25" t="s">
        <v>204</v>
      </c>
      <c r="G94" s="25" t="s">
        <v>73</v>
      </c>
      <c r="H94" s="29">
        <v>399380</v>
      </c>
      <c r="I94" s="29">
        <v>394850</v>
      </c>
      <c r="J94" s="44">
        <v>44228</v>
      </c>
    </row>
    <row r="95" ht="33.8" customHeight="1" spans="1:10">
      <c r="A95" s="26">
        <v>85</v>
      </c>
      <c r="B95" s="25">
        <v>3</v>
      </c>
      <c r="C95" s="25">
        <v>2021</v>
      </c>
      <c r="D95" s="27" t="s">
        <v>202</v>
      </c>
      <c r="E95" s="28" t="s">
        <v>206</v>
      </c>
      <c r="F95" s="25" t="s">
        <v>207</v>
      </c>
      <c r="G95" s="25" t="s">
        <v>38</v>
      </c>
      <c r="H95" s="29">
        <v>300000</v>
      </c>
      <c r="I95" s="29">
        <v>200000</v>
      </c>
      <c r="J95" s="44">
        <v>44270</v>
      </c>
    </row>
    <row r="96" ht="33.8" customHeight="1" spans="1:10">
      <c r="A96" s="26">
        <v>86</v>
      </c>
      <c r="B96" s="25">
        <v>4</v>
      </c>
      <c r="C96" s="25">
        <v>2021</v>
      </c>
      <c r="D96" s="27" t="s">
        <v>202</v>
      </c>
      <c r="E96" s="28" t="s">
        <v>208</v>
      </c>
      <c r="F96" s="25" t="s">
        <v>37</v>
      </c>
      <c r="G96" s="25" t="s">
        <v>13</v>
      </c>
      <c r="H96" s="29">
        <v>150000</v>
      </c>
      <c r="I96" s="29">
        <v>150000</v>
      </c>
      <c r="J96" s="44">
        <v>44295</v>
      </c>
    </row>
    <row r="97" ht="33.8" customHeight="1" spans="1:10">
      <c r="A97" s="26">
        <v>87</v>
      </c>
      <c r="B97" s="25">
        <v>5</v>
      </c>
      <c r="C97" s="25">
        <v>2021</v>
      </c>
      <c r="D97" s="27" t="s">
        <v>202</v>
      </c>
      <c r="E97" s="25" t="s">
        <v>209</v>
      </c>
      <c r="F97" s="25" t="s">
        <v>210</v>
      </c>
      <c r="G97" s="25" t="s">
        <v>38</v>
      </c>
      <c r="H97" s="29">
        <v>520000</v>
      </c>
      <c r="I97" s="29">
        <v>514500</v>
      </c>
      <c r="J97" s="44">
        <v>44404</v>
      </c>
    </row>
    <row r="98" ht="33.8" customHeight="1" spans="1:10">
      <c r="A98" s="26">
        <v>88</v>
      </c>
      <c r="B98" s="25">
        <v>6</v>
      </c>
      <c r="C98" s="25">
        <v>2021</v>
      </c>
      <c r="D98" s="27" t="s">
        <v>202</v>
      </c>
      <c r="E98" s="28" t="s">
        <v>211</v>
      </c>
      <c r="F98" s="25" t="s">
        <v>116</v>
      </c>
      <c r="G98" s="25" t="s">
        <v>33</v>
      </c>
      <c r="H98" s="29">
        <v>659200</v>
      </c>
      <c r="I98" s="29">
        <v>625870</v>
      </c>
      <c r="J98" s="44">
        <v>44440</v>
      </c>
    </row>
    <row r="99" ht="33.8" customHeight="1" spans="1:10">
      <c r="A99" s="26">
        <v>89</v>
      </c>
      <c r="B99" s="25">
        <v>7</v>
      </c>
      <c r="C99" s="25">
        <v>2021</v>
      </c>
      <c r="D99" s="27" t="s">
        <v>202</v>
      </c>
      <c r="E99" s="28" t="s">
        <v>212</v>
      </c>
      <c r="F99" s="25" t="s">
        <v>111</v>
      </c>
      <c r="G99" s="25" t="s">
        <v>136</v>
      </c>
      <c r="H99" s="29">
        <v>3774200</v>
      </c>
      <c r="I99" s="29">
        <v>3698620</v>
      </c>
      <c r="J99" s="44">
        <v>44445</v>
      </c>
    </row>
    <row r="100" ht="33.8" customHeight="1" spans="1:10">
      <c r="A100" s="26">
        <v>90</v>
      </c>
      <c r="B100" s="25">
        <v>8</v>
      </c>
      <c r="C100" s="25">
        <v>2021</v>
      </c>
      <c r="D100" s="27" t="s">
        <v>202</v>
      </c>
      <c r="E100" s="28" t="s">
        <v>213</v>
      </c>
      <c r="F100" s="25" t="s">
        <v>99</v>
      </c>
      <c r="G100" s="25" t="s">
        <v>38</v>
      </c>
      <c r="H100" s="29">
        <v>471835.03</v>
      </c>
      <c r="I100" s="29">
        <v>445113.04</v>
      </c>
      <c r="J100" s="44">
        <v>44481</v>
      </c>
    </row>
    <row r="101" ht="33.8" customHeight="1" spans="1:10">
      <c r="A101" s="26">
        <v>91</v>
      </c>
      <c r="B101" s="25">
        <v>9</v>
      </c>
      <c r="C101" s="25">
        <v>2021</v>
      </c>
      <c r="D101" s="27" t="s">
        <v>202</v>
      </c>
      <c r="E101" s="30" t="s">
        <v>214</v>
      </c>
      <c r="F101" s="30" t="s">
        <v>45</v>
      </c>
      <c r="G101" s="25" t="s">
        <v>73</v>
      </c>
      <c r="H101" s="31">
        <v>2089300</v>
      </c>
      <c r="I101" s="31">
        <v>1880000</v>
      </c>
      <c r="J101" s="44">
        <v>44498</v>
      </c>
    </row>
    <row r="102" ht="33.8" customHeight="1" spans="1:10">
      <c r="A102" s="26">
        <v>92</v>
      </c>
      <c r="B102" s="25">
        <v>10</v>
      </c>
      <c r="C102" s="25">
        <v>2021</v>
      </c>
      <c r="D102" s="27" t="s">
        <v>202</v>
      </c>
      <c r="E102" s="30" t="s">
        <v>215</v>
      </c>
      <c r="F102" s="30" t="s">
        <v>216</v>
      </c>
      <c r="G102" s="25" t="s">
        <v>33</v>
      </c>
      <c r="H102" s="31">
        <v>150000</v>
      </c>
      <c r="I102" s="31">
        <v>146700</v>
      </c>
      <c r="J102" s="44">
        <v>44498</v>
      </c>
    </row>
    <row r="103" ht="33.8" customHeight="1" spans="1:10">
      <c r="A103" s="26">
        <v>93</v>
      </c>
      <c r="B103" s="25">
        <v>11</v>
      </c>
      <c r="C103" s="25">
        <v>2021</v>
      </c>
      <c r="D103" s="25" t="s">
        <v>202</v>
      </c>
      <c r="E103" s="28" t="s">
        <v>217</v>
      </c>
      <c r="F103" s="25" t="s">
        <v>130</v>
      </c>
      <c r="G103" s="25" t="s">
        <v>33</v>
      </c>
      <c r="H103" s="29">
        <v>423000</v>
      </c>
      <c r="I103" s="29">
        <v>410000</v>
      </c>
      <c r="J103" s="44">
        <v>44537</v>
      </c>
    </row>
    <row r="104" ht="33.8" customHeight="1" spans="1:10">
      <c r="A104" s="26">
        <v>94</v>
      </c>
      <c r="B104" s="32">
        <v>12</v>
      </c>
      <c r="C104" s="25">
        <v>2021</v>
      </c>
      <c r="D104" s="27" t="s">
        <v>202</v>
      </c>
      <c r="E104" s="33" t="s">
        <v>218</v>
      </c>
      <c r="F104" s="34" t="s">
        <v>111</v>
      </c>
      <c r="G104" s="34" t="s">
        <v>136</v>
      </c>
      <c r="H104" s="35">
        <v>1358945</v>
      </c>
      <c r="I104" s="35">
        <v>1317970</v>
      </c>
      <c r="J104" s="45">
        <v>44508</v>
      </c>
    </row>
    <row r="105" ht="33.8" customHeight="1" spans="1:10">
      <c r="A105" s="8"/>
      <c r="B105" s="11"/>
      <c r="C105" s="11"/>
      <c r="D105" s="14" t="s">
        <v>219</v>
      </c>
      <c r="E105" s="11"/>
      <c r="F105" s="11"/>
      <c r="G105" s="11"/>
      <c r="H105" s="14">
        <f>SUM(H93:H104)</f>
        <v>10645860.03</v>
      </c>
      <c r="I105" s="14">
        <f>SUM(I93:I104)</f>
        <v>10029459.04</v>
      </c>
      <c r="J105" s="16"/>
    </row>
    <row r="106" ht="33.8" customHeight="1" spans="1:10">
      <c r="A106" s="8">
        <v>95</v>
      </c>
      <c r="B106" s="36">
        <v>1</v>
      </c>
      <c r="C106" s="36">
        <v>2021</v>
      </c>
      <c r="D106" s="36" t="s">
        <v>220</v>
      </c>
      <c r="E106" s="37" t="s">
        <v>221</v>
      </c>
      <c r="F106" s="25" t="s">
        <v>222</v>
      </c>
      <c r="G106" s="37" t="s">
        <v>33</v>
      </c>
      <c r="H106" s="37">
        <v>1060000</v>
      </c>
      <c r="I106" s="36">
        <v>1005000</v>
      </c>
      <c r="J106" s="18">
        <v>44221</v>
      </c>
    </row>
    <row r="107" ht="33.8" customHeight="1" spans="1:10">
      <c r="A107" s="8">
        <v>96</v>
      </c>
      <c r="B107" s="36">
        <v>2</v>
      </c>
      <c r="C107" s="36">
        <v>2021</v>
      </c>
      <c r="D107" s="27" t="s">
        <v>220</v>
      </c>
      <c r="E107" s="2" t="s">
        <v>223</v>
      </c>
      <c r="F107" s="38" t="s">
        <v>187</v>
      </c>
      <c r="G107" s="39" t="s">
        <v>13</v>
      </c>
      <c r="H107" s="2">
        <v>126600</v>
      </c>
      <c r="I107" s="2">
        <v>126100</v>
      </c>
      <c r="J107" s="18">
        <v>44208</v>
      </c>
    </row>
    <row r="108" ht="33.8" customHeight="1" spans="1:10">
      <c r="A108" s="8">
        <v>97</v>
      </c>
      <c r="B108" s="36">
        <v>3</v>
      </c>
      <c r="C108" s="36">
        <v>2021</v>
      </c>
      <c r="D108" s="27" t="s">
        <v>220</v>
      </c>
      <c r="E108" s="37" t="s">
        <v>224</v>
      </c>
      <c r="F108" s="25" t="s">
        <v>222</v>
      </c>
      <c r="G108" s="37" t="s">
        <v>73</v>
      </c>
      <c r="H108" s="37">
        <v>3472000</v>
      </c>
      <c r="I108" s="36">
        <v>3404800</v>
      </c>
      <c r="J108" s="18">
        <v>44223</v>
      </c>
    </row>
    <row r="109" ht="33.8" customHeight="1" spans="1:10">
      <c r="A109" s="8">
        <v>98</v>
      </c>
      <c r="B109" s="36">
        <v>4</v>
      </c>
      <c r="C109" s="36">
        <v>2021</v>
      </c>
      <c r="D109" s="27" t="s">
        <v>220</v>
      </c>
      <c r="E109" s="37" t="s">
        <v>225</v>
      </c>
      <c r="F109" s="25" t="s">
        <v>222</v>
      </c>
      <c r="G109" s="37" t="s">
        <v>33</v>
      </c>
      <c r="H109" s="37">
        <v>810000</v>
      </c>
      <c r="I109" s="36">
        <v>802200</v>
      </c>
      <c r="J109" s="18">
        <v>44224</v>
      </c>
    </row>
    <row r="110" ht="33.8" customHeight="1" spans="1:10">
      <c r="A110" s="8">
        <v>99</v>
      </c>
      <c r="B110" s="36">
        <v>5</v>
      </c>
      <c r="C110" s="36">
        <v>2021</v>
      </c>
      <c r="D110" s="27" t="s">
        <v>220</v>
      </c>
      <c r="E110" s="37" t="s">
        <v>226</v>
      </c>
      <c r="F110" s="25" t="s">
        <v>45</v>
      </c>
      <c r="G110" s="37" t="s">
        <v>38</v>
      </c>
      <c r="H110" s="37">
        <v>278240</v>
      </c>
      <c r="I110" s="36">
        <v>249000</v>
      </c>
      <c r="J110" s="18">
        <v>44224</v>
      </c>
    </row>
    <row r="111" ht="33.8" customHeight="1" spans="1:10">
      <c r="A111" s="8">
        <v>100</v>
      </c>
      <c r="B111" s="36">
        <v>6</v>
      </c>
      <c r="C111" s="36">
        <v>2021</v>
      </c>
      <c r="D111" s="27" t="s">
        <v>220</v>
      </c>
      <c r="E111" s="25" t="s">
        <v>227</v>
      </c>
      <c r="F111" s="25" t="s">
        <v>222</v>
      </c>
      <c r="G111" s="25" t="s">
        <v>73</v>
      </c>
      <c r="H111" s="25">
        <v>1497000</v>
      </c>
      <c r="I111" s="25">
        <v>1450522</v>
      </c>
      <c r="J111" s="44">
        <v>44258</v>
      </c>
    </row>
    <row r="112" ht="33.8" customHeight="1" spans="1:10">
      <c r="A112" s="8">
        <v>101</v>
      </c>
      <c r="B112" s="36">
        <v>7</v>
      </c>
      <c r="C112" s="36">
        <v>2021</v>
      </c>
      <c r="D112" s="27" t="s">
        <v>220</v>
      </c>
      <c r="E112" s="25" t="s">
        <v>228</v>
      </c>
      <c r="F112" s="25" t="s">
        <v>222</v>
      </c>
      <c r="G112" s="25" t="s">
        <v>73</v>
      </c>
      <c r="H112" s="25">
        <v>2685100</v>
      </c>
      <c r="I112" s="25">
        <v>2588440</v>
      </c>
      <c r="J112" s="44">
        <v>44259</v>
      </c>
    </row>
    <row r="113" ht="33.8" customHeight="1" spans="1:10">
      <c r="A113" s="8">
        <v>102</v>
      </c>
      <c r="B113" s="36">
        <v>8</v>
      </c>
      <c r="C113" s="40">
        <v>2021</v>
      </c>
      <c r="D113" s="41" t="s">
        <v>220</v>
      </c>
      <c r="E113" s="28" t="s">
        <v>229</v>
      </c>
      <c r="F113" s="28" t="s">
        <v>116</v>
      </c>
      <c r="G113" s="42" t="s">
        <v>33</v>
      </c>
      <c r="H113" s="40">
        <v>200000</v>
      </c>
      <c r="I113" s="40">
        <v>200000</v>
      </c>
      <c r="J113" s="46">
        <v>44264</v>
      </c>
    </row>
    <row r="114" ht="33.8" customHeight="1" spans="1:10">
      <c r="A114" s="8">
        <v>103</v>
      </c>
      <c r="B114" s="36">
        <v>9</v>
      </c>
      <c r="C114" s="40">
        <v>2021</v>
      </c>
      <c r="D114" s="41" t="s">
        <v>220</v>
      </c>
      <c r="E114" s="42" t="s">
        <v>230</v>
      </c>
      <c r="F114" s="28" t="s">
        <v>25</v>
      </c>
      <c r="G114" s="42" t="s">
        <v>13</v>
      </c>
      <c r="H114" s="42">
        <v>170000</v>
      </c>
      <c r="I114" s="40">
        <v>168000</v>
      </c>
      <c r="J114" s="46">
        <v>44284</v>
      </c>
    </row>
    <row r="115" ht="33.8" customHeight="1" spans="1:10">
      <c r="A115" s="8">
        <v>104</v>
      </c>
      <c r="B115" s="36">
        <v>10</v>
      </c>
      <c r="C115" s="40">
        <v>2021</v>
      </c>
      <c r="D115" s="41" t="s">
        <v>220</v>
      </c>
      <c r="E115" s="28" t="s">
        <v>231</v>
      </c>
      <c r="F115" s="28" t="s">
        <v>25</v>
      </c>
      <c r="G115" s="28" t="s">
        <v>13</v>
      </c>
      <c r="H115" s="28">
        <v>250000</v>
      </c>
      <c r="I115" s="28">
        <v>247698</v>
      </c>
      <c r="J115" s="47">
        <v>44284</v>
      </c>
    </row>
    <row r="116" ht="33.8" customHeight="1" spans="1:10">
      <c r="A116" s="8">
        <v>105</v>
      </c>
      <c r="B116" s="36">
        <v>11</v>
      </c>
      <c r="C116" s="25">
        <v>2021</v>
      </c>
      <c r="D116" s="41" t="s">
        <v>220</v>
      </c>
      <c r="E116" s="25" t="s">
        <v>232</v>
      </c>
      <c r="F116" s="28" t="s">
        <v>25</v>
      </c>
      <c r="G116" s="25" t="s">
        <v>38</v>
      </c>
      <c r="H116" s="25">
        <v>130000</v>
      </c>
      <c r="I116" s="25">
        <v>120000</v>
      </c>
      <c r="J116" s="44">
        <v>44292</v>
      </c>
    </row>
    <row r="117" ht="33.8" customHeight="1" spans="1:10">
      <c r="A117" s="8">
        <v>106</v>
      </c>
      <c r="B117" s="36">
        <v>12</v>
      </c>
      <c r="C117" s="28">
        <v>2021</v>
      </c>
      <c r="D117" s="41" t="s">
        <v>220</v>
      </c>
      <c r="E117" s="28" t="s">
        <v>233</v>
      </c>
      <c r="F117" s="28" t="s">
        <v>234</v>
      </c>
      <c r="G117" s="28" t="s">
        <v>33</v>
      </c>
      <c r="H117" s="28">
        <v>400400</v>
      </c>
      <c r="I117" s="28">
        <v>365690</v>
      </c>
      <c r="J117" s="47">
        <v>44293</v>
      </c>
    </row>
    <row r="118" ht="33.8" customHeight="1" spans="1:10">
      <c r="A118" s="8">
        <v>107</v>
      </c>
      <c r="B118" s="36">
        <v>13</v>
      </c>
      <c r="C118" s="42">
        <v>2021</v>
      </c>
      <c r="D118" s="41" t="s">
        <v>220</v>
      </c>
      <c r="E118" s="42" t="s">
        <v>235</v>
      </c>
      <c r="F118" s="42" t="s">
        <v>234</v>
      </c>
      <c r="G118" s="42" t="s">
        <v>13</v>
      </c>
      <c r="H118" s="42">
        <v>236700</v>
      </c>
      <c r="I118" s="42">
        <v>232470</v>
      </c>
      <c r="J118" s="46">
        <v>44293</v>
      </c>
    </row>
    <row r="119" ht="33.8" customHeight="1" spans="1:10">
      <c r="A119" s="8">
        <v>108</v>
      </c>
      <c r="B119" s="36">
        <v>14</v>
      </c>
      <c r="C119" s="25">
        <v>2021</v>
      </c>
      <c r="D119" s="41" t="s">
        <v>220</v>
      </c>
      <c r="E119" s="25" t="s">
        <v>236</v>
      </c>
      <c r="F119" s="28" t="s">
        <v>237</v>
      </c>
      <c r="G119" s="25" t="s">
        <v>33</v>
      </c>
      <c r="H119" s="25">
        <v>396800</v>
      </c>
      <c r="I119" s="25">
        <v>376100</v>
      </c>
      <c r="J119" s="44">
        <v>44337</v>
      </c>
    </row>
    <row r="120" ht="33.8" customHeight="1" spans="1:10">
      <c r="A120" s="8">
        <v>109</v>
      </c>
      <c r="B120" s="36">
        <v>15</v>
      </c>
      <c r="C120" s="42">
        <v>2021</v>
      </c>
      <c r="D120" s="41" t="s">
        <v>220</v>
      </c>
      <c r="E120" s="28" t="s">
        <v>238</v>
      </c>
      <c r="F120" s="28" t="s">
        <v>25</v>
      </c>
      <c r="G120" s="25" t="s">
        <v>33</v>
      </c>
      <c r="H120" s="28">
        <v>768000</v>
      </c>
      <c r="I120" s="28">
        <v>766500</v>
      </c>
      <c r="J120" s="47">
        <v>44349</v>
      </c>
    </row>
    <row r="121" ht="33.8" customHeight="1" spans="1:10">
      <c r="A121" s="8">
        <v>110</v>
      </c>
      <c r="B121" s="36">
        <v>16</v>
      </c>
      <c r="C121" s="42">
        <v>2021</v>
      </c>
      <c r="D121" s="42" t="s">
        <v>220</v>
      </c>
      <c r="E121" s="42" t="s">
        <v>239</v>
      </c>
      <c r="F121" s="42" t="s">
        <v>240</v>
      </c>
      <c r="G121" s="25" t="s">
        <v>33</v>
      </c>
      <c r="H121" s="42">
        <v>548000</v>
      </c>
      <c r="I121" s="42">
        <v>546600</v>
      </c>
      <c r="J121" s="46">
        <v>44376</v>
      </c>
    </row>
    <row r="122" ht="33.8" customHeight="1" spans="1:10">
      <c r="A122" s="8">
        <v>111</v>
      </c>
      <c r="B122" s="36">
        <v>17</v>
      </c>
      <c r="C122" s="25">
        <v>2021</v>
      </c>
      <c r="D122" s="27" t="s">
        <v>220</v>
      </c>
      <c r="E122" s="25" t="s">
        <v>241</v>
      </c>
      <c r="F122" s="25" t="s">
        <v>194</v>
      </c>
      <c r="G122" s="25" t="s">
        <v>33</v>
      </c>
      <c r="H122" s="25">
        <v>185000</v>
      </c>
      <c r="I122" s="25">
        <v>182500</v>
      </c>
      <c r="J122" s="46">
        <v>44384</v>
      </c>
    </row>
    <row r="123" ht="33.8" customHeight="1" spans="1:10">
      <c r="A123" s="8">
        <v>112</v>
      </c>
      <c r="B123" s="36">
        <v>18</v>
      </c>
      <c r="C123" s="36">
        <v>2021</v>
      </c>
      <c r="D123" s="27" t="s">
        <v>220</v>
      </c>
      <c r="E123" s="40" t="s">
        <v>242</v>
      </c>
      <c r="F123" s="40" t="s">
        <v>37</v>
      </c>
      <c r="G123" s="40" t="s">
        <v>38</v>
      </c>
      <c r="H123" s="40">
        <v>870000</v>
      </c>
      <c r="I123" s="40">
        <v>865600</v>
      </c>
      <c r="J123" s="48" t="s">
        <v>243</v>
      </c>
    </row>
    <row r="124" ht="33.8" customHeight="1" spans="1:10">
      <c r="A124" s="8">
        <v>113</v>
      </c>
      <c r="B124" s="36">
        <v>19</v>
      </c>
      <c r="C124" s="36">
        <v>2021</v>
      </c>
      <c r="D124" s="27" t="s">
        <v>220</v>
      </c>
      <c r="E124" s="40" t="s">
        <v>244</v>
      </c>
      <c r="F124" s="40" t="s">
        <v>37</v>
      </c>
      <c r="G124" s="40" t="s">
        <v>38</v>
      </c>
      <c r="H124" s="40">
        <v>360000</v>
      </c>
      <c r="I124" s="40">
        <v>352800</v>
      </c>
      <c r="J124" s="48" t="s">
        <v>245</v>
      </c>
    </row>
    <row r="125" ht="33.8" customHeight="1" spans="1:10">
      <c r="A125" s="8">
        <v>114</v>
      </c>
      <c r="B125" s="36">
        <v>20</v>
      </c>
      <c r="C125" s="36">
        <v>2021</v>
      </c>
      <c r="D125" s="27" t="s">
        <v>220</v>
      </c>
      <c r="E125" s="42" t="s">
        <v>246</v>
      </c>
      <c r="F125" s="42" t="s">
        <v>25</v>
      </c>
      <c r="G125" s="42" t="s">
        <v>33</v>
      </c>
      <c r="H125" s="42">
        <v>98000</v>
      </c>
      <c r="I125" s="42">
        <v>95000</v>
      </c>
      <c r="J125" s="46">
        <v>44397</v>
      </c>
    </row>
    <row r="126" ht="33.8" customHeight="1" spans="1:10">
      <c r="A126" s="8">
        <v>115</v>
      </c>
      <c r="B126" s="36">
        <v>21</v>
      </c>
      <c r="C126" s="36">
        <v>2021</v>
      </c>
      <c r="D126" s="27" t="s">
        <v>220</v>
      </c>
      <c r="E126" s="42" t="s">
        <v>247</v>
      </c>
      <c r="F126" s="42" t="s">
        <v>25</v>
      </c>
      <c r="G126" s="28" t="s">
        <v>13</v>
      </c>
      <c r="H126" s="28">
        <v>88960</v>
      </c>
      <c r="I126" s="40">
        <v>83059</v>
      </c>
      <c r="J126" s="46">
        <v>44406</v>
      </c>
    </row>
    <row r="127" ht="33.8" customHeight="1" spans="1:10">
      <c r="A127" s="8">
        <v>116</v>
      </c>
      <c r="B127" s="36">
        <v>22</v>
      </c>
      <c r="C127" s="25">
        <v>2021</v>
      </c>
      <c r="D127" s="41" t="s">
        <v>220</v>
      </c>
      <c r="E127" s="28" t="s">
        <v>248</v>
      </c>
      <c r="F127" s="28" t="s">
        <v>249</v>
      </c>
      <c r="G127" s="25" t="s">
        <v>33</v>
      </c>
      <c r="H127" s="28">
        <v>586316</v>
      </c>
      <c r="I127" s="28">
        <v>558869</v>
      </c>
      <c r="J127" s="47">
        <v>44420</v>
      </c>
    </row>
    <row r="128" ht="33.8" customHeight="1" spans="1:10">
      <c r="A128" s="8">
        <v>117</v>
      </c>
      <c r="B128" s="36">
        <v>23</v>
      </c>
      <c r="C128" s="25">
        <v>2021</v>
      </c>
      <c r="D128" s="41" t="s">
        <v>220</v>
      </c>
      <c r="E128" s="28" t="s">
        <v>250</v>
      </c>
      <c r="F128" s="28" t="s">
        <v>251</v>
      </c>
      <c r="G128" s="25" t="s">
        <v>33</v>
      </c>
      <c r="H128" s="28">
        <v>570000</v>
      </c>
      <c r="I128" s="28">
        <v>560000</v>
      </c>
      <c r="J128" s="47">
        <v>44427</v>
      </c>
    </row>
    <row r="129" ht="33.8" customHeight="1" spans="1:10">
      <c r="A129" s="8">
        <v>118</v>
      </c>
      <c r="B129" s="36">
        <v>24</v>
      </c>
      <c r="C129" s="25">
        <v>2021</v>
      </c>
      <c r="D129" s="28" t="s">
        <v>220</v>
      </c>
      <c r="E129" s="25" t="s">
        <v>252</v>
      </c>
      <c r="F129" s="25" t="s">
        <v>130</v>
      </c>
      <c r="G129" s="25" t="s">
        <v>33</v>
      </c>
      <c r="H129" s="25">
        <v>480200</v>
      </c>
      <c r="I129" s="25">
        <v>468980</v>
      </c>
      <c r="J129" s="46">
        <v>44435</v>
      </c>
    </row>
    <row r="130" ht="33.8" customHeight="1" spans="1:10">
      <c r="A130" s="8">
        <v>119</v>
      </c>
      <c r="B130" s="36">
        <v>25</v>
      </c>
      <c r="C130" s="25">
        <v>2021</v>
      </c>
      <c r="D130" s="41" t="s">
        <v>220</v>
      </c>
      <c r="E130" s="28" t="s">
        <v>253</v>
      </c>
      <c r="F130" s="28" t="s">
        <v>45</v>
      </c>
      <c r="G130" s="25" t="s">
        <v>38</v>
      </c>
      <c r="H130" s="28">
        <v>533900</v>
      </c>
      <c r="I130" s="28">
        <v>477000</v>
      </c>
      <c r="J130" s="47">
        <v>44482</v>
      </c>
    </row>
    <row r="131" ht="33.8" customHeight="1" spans="1:10">
      <c r="A131" s="8">
        <v>120</v>
      </c>
      <c r="B131" s="36">
        <v>26</v>
      </c>
      <c r="C131" s="25">
        <v>2021</v>
      </c>
      <c r="D131" s="41" t="s">
        <v>220</v>
      </c>
      <c r="E131" s="25" t="s">
        <v>254</v>
      </c>
      <c r="F131" s="25" t="s">
        <v>255</v>
      </c>
      <c r="G131" s="25" t="s">
        <v>38</v>
      </c>
      <c r="H131" s="25">
        <v>513550</v>
      </c>
      <c r="I131" s="25">
        <v>337708</v>
      </c>
      <c r="J131" s="46">
        <v>44487</v>
      </c>
    </row>
    <row r="132" ht="33.8" customHeight="1" spans="1:10">
      <c r="A132" s="8">
        <v>121</v>
      </c>
      <c r="B132" s="36">
        <v>27</v>
      </c>
      <c r="C132" s="25">
        <v>2021</v>
      </c>
      <c r="D132" s="41" t="s">
        <v>220</v>
      </c>
      <c r="E132" s="42" t="s">
        <v>256</v>
      </c>
      <c r="F132" s="42" t="s">
        <v>249</v>
      </c>
      <c r="G132" s="28" t="s">
        <v>33</v>
      </c>
      <c r="H132" s="28">
        <v>250000</v>
      </c>
      <c r="I132" s="40">
        <v>247500</v>
      </c>
      <c r="J132" s="46">
        <v>44511</v>
      </c>
    </row>
    <row r="133" ht="33.8" customHeight="1" spans="1:10">
      <c r="A133" s="8">
        <v>122</v>
      </c>
      <c r="B133" s="36">
        <v>28</v>
      </c>
      <c r="C133" s="37">
        <v>2021</v>
      </c>
      <c r="D133" s="41" t="s">
        <v>220</v>
      </c>
      <c r="E133" s="42" t="s">
        <v>257</v>
      </c>
      <c r="F133" s="42" t="s">
        <v>258</v>
      </c>
      <c r="G133" s="42" t="s">
        <v>33</v>
      </c>
      <c r="H133" s="42">
        <v>269270</v>
      </c>
      <c r="I133" s="42">
        <v>261111</v>
      </c>
      <c r="J133" s="46">
        <v>44515</v>
      </c>
    </row>
    <row r="134" ht="33.8" customHeight="1" spans="1:10">
      <c r="A134" s="8">
        <v>123</v>
      </c>
      <c r="B134" s="36">
        <v>29</v>
      </c>
      <c r="C134" s="37">
        <v>2021</v>
      </c>
      <c r="D134" s="41" t="s">
        <v>220</v>
      </c>
      <c r="E134" s="42" t="s">
        <v>259</v>
      </c>
      <c r="F134" s="42" t="s">
        <v>116</v>
      </c>
      <c r="G134" s="42" t="s">
        <v>73</v>
      </c>
      <c r="H134" s="42">
        <v>4000000</v>
      </c>
      <c r="I134" s="42">
        <v>4000000</v>
      </c>
      <c r="J134" s="46">
        <v>44536</v>
      </c>
    </row>
    <row r="135" ht="33.8" customHeight="1" spans="1:10">
      <c r="A135" s="8">
        <v>124</v>
      </c>
      <c r="B135" s="36">
        <v>30</v>
      </c>
      <c r="C135" s="42">
        <v>2021</v>
      </c>
      <c r="D135" s="41" t="s">
        <v>220</v>
      </c>
      <c r="E135" s="42" t="s">
        <v>260</v>
      </c>
      <c r="F135" s="42" t="s">
        <v>60</v>
      </c>
      <c r="G135" s="42" t="s">
        <v>68</v>
      </c>
      <c r="H135" s="42">
        <v>640000</v>
      </c>
      <c r="I135" s="42">
        <v>640000</v>
      </c>
      <c r="J135" s="46">
        <v>44539</v>
      </c>
    </row>
    <row r="136" ht="33.8" customHeight="1" spans="1:10">
      <c r="A136" s="8">
        <v>125</v>
      </c>
      <c r="B136" s="36">
        <v>31</v>
      </c>
      <c r="C136" s="37">
        <v>2021</v>
      </c>
      <c r="D136" s="42" t="s">
        <v>220</v>
      </c>
      <c r="E136" s="37" t="s">
        <v>261</v>
      </c>
      <c r="F136" s="49" t="s">
        <v>262</v>
      </c>
      <c r="G136" s="37" t="s">
        <v>38</v>
      </c>
      <c r="H136" s="37">
        <v>317600</v>
      </c>
      <c r="I136" s="37"/>
      <c r="J136" s="56">
        <v>44544</v>
      </c>
    </row>
    <row r="137" ht="33.8" customHeight="1" spans="1:10">
      <c r="A137" s="8">
        <v>126</v>
      </c>
      <c r="B137" s="36">
        <v>32</v>
      </c>
      <c r="C137" s="37">
        <v>2021</v>
      </c>
      <c r="D137" s="42" t="s">
        <v>220</v>
      </c>
      <c r="E137" s="37" t="s">
        <v>263</v>
      </c>
      <c r="F137" s="37" t="s">
        <v>190</v>
      </c>
      <c r="G137" s="37" t="s">
        <v>33</v>
      </c>
      <c r="H137" s="37">
        <v>336000</v>
      </c>
      <c r="I137" s="57"/>
      <c r="J137" s="18">
        <v>44546</v>
      </c>
    </row>
    <row r="138" ht="33.8" customHeight="1" spans="1:10">
      <c r="A138" s="8"/>
      <c r="B138" s="11"/>
      <c r="C138" s="11"/>
      <c r="D138" s="14" t="s">
        <v>264</v>
      </c>
      <c r="E138" s="11"/>
      <c r="F138" s="11"/>
      <c r="G138" s="11"/>
      <c r="H138" s="14">
        <f>SUM(H106:H137)</f>
        <v>23127636</v>
      </c>
      <c r="I138" s="14">
        <f>SUM(I106:I137)</f>
        <v>21779247</v>
      </c>
      <c r="J138" s="16"/>
    </row>
    <row r="139" ht="33.8" customHeight="1" spans="1:10">
      <c r="A139" s="8">
        <v>127</v>
      </c>
      <c r="B139" s="11">
        <v>1</v>
      </c>
      <c r="C139" s="25">
        <v>2021</v>
      </c>
      <c r="D139" s="27" t="s">
        <v>265</v>
      </c>
      <c r="E139" s="50" t="s">
        <v>266</v>
      </c>
      <c r="F139" s="51" t="s">
        <v>267</v>
      </c>
      <c r="G139" s="52" t="s">
        <v>33</v>
      </c>
      <c r="H139" s="50">
        <v>550000</v>
      </c>
      <c r="I139" s="50">
        <v>545688</v>
      </c>
      <c r="J139" s="58">
        <v>44210</v>
      </c>
    </row>
    <row r="140" ht="33.8" customHeight="1" spans="1:10">
      <c r="A140" s="8">
        <v>128</v>
      </c>
      <c r="B140" s="11">
        <v>2</v>
      </c>
      <c r="C140" s="25">
        <v>2021</v>
      </c>
      <c r="D140" s="27" t="s">
        <v>265</v>
      </c>
      <c r="E140" s="52" t="s">
        <v>268</v>
      </c>
      <c r="F140" s="52" t="s">
        <v>269</v>
      </c>
      <c r="G140" s="52" t="s">
        <v>33</v>
      </c>
      <c r="H140" s="37">
        <v>98000</v>
      </c>
      <c r="I140" s="25">
        <v>93000</v>
      </c>
      <c r="J140" s="58">
        <v>44267</v>
      </c>
    </row>
    <row r="141" ht="33.8" customHeight="1" spans="1:10">
      <c r="A141" s="8">
        <v>129</v>
      </c>
      <c r="B141" s="11">
        <v>3</v>
      </c>
      <c r="C141" s="25">
        <v>2021</v>
      </c>
      <c r="D141" s="27" t="s">
        <v>265</v>
      </c>
      <c r="E141" s="52" t="s">
        <v>270</v>
      </c>
      <c r="F141" s="52" t="s">
        <v>25</v>
      </c>
      <c r="G141" s="52" t="s">
        <v>33</v>
      </c>
      <c r="H141" s="37">
        <v>328000</v>
      </c>
      <c r="I141" s="52">
        <v>325000</v>
      </c>
      <c r="J141" s="59">
        <v>44281</v>
      </c>
    </row>
    <row r="142" ht="33.8" customHeight="1" spans="1:10">
      <c r="A142" s="8">
        <v>130</v>
      </c>
      <c r="B142" s="11">
        <v>4</v>
      </c>
      <c r="C142" s="25">
        <v>2021</v>
      </c>
      <c r="D142" s="27" t="s">
        <v>265</v>
      </c>
      <c r="E142" s="52" t="s">
        <v>271</v>
      </c>
      <c r="F142" s="52" t="s">
        <v>147</v>
      </c>
      <c r="G142" s="52" t="s">
        <v>33</v>
      </c>
      <c r="H142" s="37">
        <v>260000</v>
      </c>
      <c r="I142" s="52">
        <v>253580</v>
      </c>
      <c r="J142" s="59">
        <v>44279</v>
      </c>
    </row>
    <row r="143" ht="33.8" customHeight="1" spans="1:10">
      <c r="A143" s="8">
        <v>131</v>
      </c>
      <c r="B143" s="11">
        <v>5</v>
      </c>
      <c r="C143" s="25">
        <v>2021</v>
      </c>
      <c r="D143" s="27" t="s">
        <v>265</v>
      </c>
      <c r="E143" s="52" t="s">
        <v>272</v>
      </c>
      <c r="F143" s="52" t="s">
        <v>273</v>
      </c>
      <c r="G143" s="52" t="s">
        <v>33</v>
      </c>
      <c r="H143" s="37">
        <v>260000</v>
      </c>
      <c r="I143" s="52">
        <v>240000</v>
      </c>
      <c r="J143" s="59">
        <v>44281</v>
      </c>
    </row>
    <row r="144" ht="33.8" customHeight="1" spans="1:10">
      <c r="A144" s="8">
        <v>132</v>
      </c>
      <c r="B144" s="11">
        <v>6</v>
      </c>
      <c r="C144" s="25">
        <v>2021</v>
      </c>
      <c r="D144" s="27" t="s">
        <v>265</v>
      </c>
      <c r="E144" s="52" t="s">
        <v>274</v>
      </c>
      <c r="F144" s="37" t="s">
        <v>12</v>
      </c>
      <c r="G144" s="52" t="s">
        <v>33</v>
      </c>
      <c r="H144" s="52">
        <v>190000</v>
      </c>
      <c r="I144" s="52">
        <v>187700</v>
      </c>
      <c r="J144" s="59">
        <v>44306</v>
      </c>
    </row>
    <row r="145" ht="33.8" customHeight="1" spans="1:10">
      <c r="A145" s="8">
        <v>133</v>
      </c>
      <c r="B145" s="11">
        <v>7</v>
      </c>
      <c r="C145" s="25">
        <v>2021</v>
      </c>
      <c r="D145" s="27" t="s">
        <v>265</v>
      </c>
      <c r="E145" s="37" t="s">
        <v>275</v>
      </c>
      <c r="F145" s="52" t="s">
        <v>147</v>
      </c>
      <c r="G145" s="52" t="s">
        <v>68</v>
      </c>
      <c r="H145" s="52">
        <v>165000</v>
      </c>
      <c r="I145" s="52">
        <v>150000</v>
      </c>
      <c r="J145" s="59">
        <v>44350</v>
      </c>
    </row>
    <row r="146" ht="33.8" customHeight="1" spans="1:10">
      <c r="A146" s="8">
        <v>134</v>
      </c>
      <c r="B146" s="11">
        <v>8</v>
      </c>
      <c r="C146" s="25">
        <v>2021</v>
      </c>
      <c r="D146" s="27" t="s">
        <v>265</v>
      </c>
      <c r="E146" s="37" t="s">
        <v>275</v>
      </c>
      <c r="F146" s="37" t="s">
        <v>12</v>
      </c>
      <c r="G146" s="52" t="s">
        <v>68</v>
      </c>
      <c r="H146" s="52">
        <v>165000</v>
      </c>
      <c r="I146" s="52">
        <v>150000</v>
      </c>
      <c r="J146" s="59">
        <v>44351</v>
      </c>
    </row>
    <row r="147" ht="33.8" customHeight="1" spans="1:10">
      <c r="A147" s="8">
        <v>135</v>
      </c>
      <c r="B147" s="11">
        <v>9</v>
      </c>
      <c r="C147" s="25">
        <v>2021</v>
      </c>
      <c r="D147" s="27" t="s">
        <v>265</v>
      </c>
      <c r="E147" s="37" t="s">
        <v>275</v>
      </c>
      <c r="F147" s="52" t="s">
        <v>25</v>
      </c>
      <c r="G147" s="52" t="s">
        <v>68</v>
      </c>
      <c r="H147" s="52">
        <v>165000</v>
      </c>
      <c r="I147" s="52">
        <v>150000</v>
      </c>
      <c r="J147" s="59">
        <v>44351</v>
      </c>
    </row>
    <row r="148" ht="33.8" customHeight="1" spans="1:10">
      <c r="A148" s="8">
        <v>136</v>
      </c>
      <c r="B148" s="11">
        <v>10</v>
      </c>
      <c r="C148" s="25">
        <v>2021</v>
      </c>
      <c r="D148" s="27" t="s">
        <v>265</v>
      </c>
      <c r="E148" s="37" t="s">
        <v>276</v>
      </c>
      <c r="F148" s="53" t="s">
        <v>277</v>
      </c>
      <c r="G148" s="52" t="s">
        <v>33</v>
      </c>
      <c r="H148" s="52">
        <v>590000</v>
      </c>
      <c r="I148" s="52">
        <v>584930</v>
      </c>
      <c r="J148" s="18">
        <v>44356</v>
      </c>
    </row>
    <row r="149" ht="33.8" customHeight="1" spans="1:10">
      <c r="A149" s="8">
        <v>137</v>
      </c>
      <c r="B149" s="11">
        <v>11</v>
      </c>
      <c r="C149" s="25">
        <v>2021</v>
      </c>
      <c r="D149" s="37" t="s">
        <v>265</v>
      </c>
      <c r="E149" s="52" t="s">
        <v>278</v>
      </c>
      <c r="F149" s="52" t="s">
        <v>279</v>
      </c>
      <c r="G149" s="52" t="s">
        <v>33</v>
      </c>
      <c r="H149" s="52">
        <v>300000</v>
      </c>
      <c r="I149" s="52">
        <v>297378</v>
      </c>
      <c r="J149" s="59">
        <v>44349</v>
      </c>
    </row>
    <row r="150" ht="33.8" customHeight="1" spans="1:10">
      <c r="A150" s="8">
        <v>138</v>
      </c>
      <c r="B150" s="11">
        <v>12</v>
      </c>
      <c r="C150" s="25">
        <v>2021</v>
      </c>
      <c r="D150" s="27" t="s">
        <v>265</v>
      </c>
      <c r="E150" s="52" t="s">
        <v>280</v>
      </c>
      <c r="F150" s="52" t="s">
        <v>281</v>
      </c>
      <c r="G150" s="52" t="s">
        <v>33</v>
      </c>
      <c r="H150" s="37">
        <v>939786.44</v>
      </c>
      <c r="I150" s="52">
        <v>892560</v>
      </c>
      <c r="J150" s="59">
        <v>44378</v>
      </c>
    </row>
    <row r="151" ht="33.8" customHeight="1" spans="1:10">
      <c r="A151" s="8">
        <v>139</v>
      </c>
      <c r="B151" s="11">
        <v>13</v>
      </c>
      <c r="C151" s="25">
        <v>2021</v>
      </c>
      <c r="D151" s="27" t="s">
        <v>265</v>
      </c>
      <c r="E151" s="52" t="s">
        <v>282</v>
      </c>
      <c r="F151" s="52" t="s">
        <v>116</v>
      </c>
      <c r="G151" s="52" t="s">
        <v>33</v>
      </c>
      <c r="H151" s="52">
        <v>149600</v>
      </c>
      <c r="I151" s="52">
        <v>108592</v>
      </c>
      <c r="J151" s="59">
        <v>44439</v>
      </c>
    </row>
    <row r="152" ht="33.8" customHeight="1" spans="1:10">
      <c r="A152" s="8">
        <v>140</v>
      </c>
      <c r="B152" s="11">
        <v>14</v>
      </c>
      <c r="C152" s="25">
        <v>2021</v>
      </c>
      <c r="D152" s="27" t="s">
        <v>265</v>
      </c>
      <c r="E152" s="25" t="s">
        <v>283</v>
      </c>
      <c r="F152" s="52" t="s">
        <v>116</v>
      </c>
      <c r="G152" s="52" t="s">
        <v>33</v>
      </c>
      <c r="H152" s="52">
        <v>200000</v>
      </c>
      <c r="I152" s="25">
        <v>199978</v>
      </c>
      <c r="J152" s="44">
        <v>44407</v>
      </c>
    </row>
    <row r="153" ht="33.8" customHeight="1" spans="1:10">
      <c r="A153" s="8">
        <v>141</v>
      </c>
      <c r="B153" s="11">
        <v>15</v>
      </c>
      <c r="C153" s="25">
        <v>2021</v>
      </c>
      <c r="D153" s="27" t="s">
        <v>265</v>
      </c>
      <c r="E153" s="25" t="s">
        <v>284</v>
      </c>
      <c r="F153" s="52" t="s">
        <v>109</v>
      </c>
      <c r="G153" s="52" t="s">
        <v>33</v>
      </c>
      <c r="H153" s="52">
        <v>700000</v>
      </c>
      <c r="I153" s="52">
        <v>474000</v>
      </c>
      <c r="J153" s="59">
        <v>44449</v>
      </c>
    </row>
    <row r="154" ht="33.8" customHeight="1" spans="1:10">
      <c r="A154" s="8">
        <v>142</v>
      </c>
      <c r="B154" s="11">
        <v>16</v>
      </c>
      <c r="C154" s="25">
        <v>2021</v>
      </c>
      <c r="D154" s="27" t="s">
        <v>265</v>
      </c>
      <c r="E154" s="25" t="s">
        <v>285</v>
      </c>
      <c r="F154" s="52" t="s">
        <v>286</v>
      </c>
      <c r="G154" s="37" t="s">
        <v>287</v>
      </c>
      <c r="H154" s="25">
        <v>2309314</v>
      </c>
      <c r="I154" s="37">
        <v>2260886</v>
      </c>
      <c r="J154" s="44">
        <v>44445</v>
      </c>
    </row>
    <row r="155" ht="33.8" customHeight="1" spans="1:10">
      <c r="A155" s="8">
        <v>143</v>
      </c>
      <c r="B155" s="11">
        <v>17</v>
      </c>
      <c r="C155" s="25">
        <v>2021</v>
      </c>
      <c r="D155" s="27" t="s">
        <v>265</v>
      </c>
      <c r="E155" s="37" t="s">
        <v>288</v>
      </c>
      <c r="F155" s="52" t="s">
        <v>194</v>
      </c>
      <c r="G155" s="37" t="s">
        <v>287</v>
      </c>
      <c r="H155" s="37">
        <v>1796000</v>
      </c>
      <c r="I155" s="37">
        <v>1738000</v>
      </c>
      <c r="J155" s="44">
        <v>44446</v>
      </c>
    </row>
    <row r="156" ht="33.8" customHeight="1" spans="1:10">
      <c r="A156" s="8">
        <v>144</v>
      </c>
      <c r="B156" s="11">
        <v>18</v>
      </c>
      <c r="C156" s="25">
        <v>2021</v>
      </c>
      <c r="D156" s="27" t="s">
        <v>265</v>
      </c>
      <c r="E156" s="37" t="s">
        <v>289</v>
      </c>
      <c r="F156" s="52" t="s">
        <v>194</v>
      </c>
      <c r="G156" s="37" t="s">
        <v>38</v>
      </c>
      <c r="H156" s="37">
        <v>400000</v>
      </c>
      <c r="I156" s="37">
        <v>350000</v>
      </c>
      <c r="J156" s="44">
        <v>44478</v>
      </c>
    </row>
    <row r="157" ht="33.8" customHeight="1" spans="1:10">
      <c r="A157" s="8">
        <v>145</v>
      </c>
      <c r="B157" s="11">
        <v>19</v>
      </c>
      <c r="C157" s="25">
        <v>2021</v>
      </c>
      <c r="D157" s="27" t="s">
        <v>265</v>
      </c>
      <c r="E157" s="37" t="s">
        <v>290</v>
      </c>
      <c r="F157" s="52" t="s">
        <v>194</v>
      </c>
      <c r="G157" s="37" t="s">
        <v>38</v>
      </c>
      <c r="H157" s="37">
        <v>160000</v>
      </c>
      <c r="I157" s="37">
        <v>135000</v>
      </c>
      <c r="J157" s="44">
        <v>44447</v>
      </c>
    </row>
    <row r="158" ht="33.8" customHeight="1" spans="1:10">
      <c r="A158" s="8">
        <v>146</v>
      </c>
      <c r="B158" s="11">
        <v>20</v>
      </c>
      <c r="C158" s="25">
        <v>2021</v>
      </c>
      <c r="D158" s="27" t="s">
        <v>265</v>
      </c>
      <c r="E158" s="37" t="s">
        <v>291</v>
      </c>
      <c r="F158" s="37" t="s">
        <v>176</v>
      </c>
      <c r="G158" s="37" t="s">
        <v>38</v>
      </c>
      <c r="H158" s="37">
        <v>328000</v>
      </c>
      <c r="I158" s="37">
        <v>324500</v>
      </c>
      <c r="J158" s="44">
        <v>44441</v>
      </c>
    </row>
    <row r="159" ht="33.8" customHeight="1" spans="1:10">
      <c r="A159" s="8">
        <v>147</v>
      </c>
      <c r="B159" s="11">
        <v>21</v>
      </c>
      <c r="C159" s="25">
        <v>2021</v>
      </c>
      <c r="D159" s="27" t="s">
        <v>265</v>
      </c>
      <c r="E159" s="37" t="s">
        <v>292</v>
      </c>
      <c r="F159" s="37" t="s">
        <v>109</v>
      </c>
      <c r="G159" s="52" t="s">
        <v>33</v>
      </c>
      <c r="H159" s="37">
        <v>800000</v>
      </c>
      <c r="I159" s="37">
        <v>368000</v>
      </c>
      <c r="J159" s="59">
        <v>44449</v>
      </c>
    </row>
    <row r="160" ht="33.8" customHeight="1" spans="1:10">
      <c r="A160" s="8">
        <v>148</v>
      </c>
      <c r="B160" s="11">
        <v>22</v>
      </c>
      <c r="C160" s="25">
        <v>2021</v>
      </c>
      <c r="D160" s="27" t="s">
        <v>265</v>
      </c>
      <c r="E160" s="37" t="s">
        <v>293</v>
      </c>
      <c r="F160" s="52" t="s">
        <v>194</v>
      </c>
      <c r="G160" s="37" t="s">
        <v>38</v>
      </c>
      <c r="H160" s="37">
        <v>350000</v>
      </c>
      <c r="I160" s="37">
        <v>349000</v>
      </c>
      <c r="J160" s="18">
        <v>44531</v>
      </c>
    </row>
    <row r="161" ht="33.8" customHeight="1" spans="1:10">
      <c r="A161" s="8">
        <v>149</v>
      </c>
      <c r="B161" s="11">
        <v>23</v>
      </c>
      <c r="C161" s="25">
        <v>2021</v>
      </c>
      <c r="D161" s="37" t="s">
        <v>265</v>
      </c>
      <c r="E161" s="37" t="s">
        <v>294</v>
      </c>
      <c r="F161" s="37" t="s">
        <v>295</v>
      </c>
      <c r="G161" s="52" t="s">
        <v>33</v>
      </c>
      <c r="H161" s="37">
        <v>450000</v>
      </c>
      <c r="I161" s="37"/>
      <c r="J161" s="18">
        <v>44544</v>
      </c>
    </row>
    <row r="162" ht="33.8" customHeight="1" spans="1:10">
      <c r="A162" s="8">
        <v>150</v>
      </c>
      <c r="B162" s="11">
        <v>24</v>
      </c>
      <c r="C162" s="25">
        <v>2021</v>
      </c>
      <c r="D162" s="27" t="s">
        <v>265</v>
      </c>
      <c r="E162" s="37" t="s">
        <v>296</v>
      </c>
      <c r="F162" s="37" t="s">
        <v>176</v>
      </c>
      <c r="G162" s="37" t="s">
        <v>287</v>
      </c>
      <c r="H162" s="37">
        <v>5500000</v>
      </c>
      <c r="I162" s="37">
        <v>5480000</v>
      </c>
      <c r="J162" s="18">
        <v>44539</v>
      </c>
    </row>
    <row r="163" ht="33.8" customHeight="1" spans="1:10">
      <c r="A163" s="8">
        <v>151</v>
      </c>
      <c r="B163" s="11">
        <v>25</v>
      </c>
      <c r="C163" s="25">
        <v>2021</v>
      </c>
      <c r="D163" s="27" t="s">
        <v>265</v>
      </c>
      <c r="E163" s="37" t="s">
        <v>297</v>
      </c>
      <c r="F163" s="37" t="s">
        <v>25</v>
      </c>
      <c r="G163" s="52" t="s">
        <v>33</v>
      </c>
      <c r="H163" s="37">
        <v>500000</v>
      </c>
      <c r="I163" s="37">
        <v>474760.8</v>
      </c>
      <c r="J163" s="18">
        <v>44536</v>
      </c>
    </row>
    <row r="164" ht="33.8" customHeight="1" spans="1:10">
      <c r="A164" s="8">
        <v>152</v>
      </c>
      <c r="B164" s="11">
        <v>26</v>
      </c>
      <c r="C164" s="25">
        <v>2021</v>
      </c>
      <c r="D164" s="37" t="s">
        <v>265</v>
      </c>
      <c r="E164" s="37" t="s">
        <v>298</v>
      </c>
      <c r="F164" s="37" t="s">
        <v>116</v>
      </c>
      <c r="G164" s="37" t="s">
        <v>287</v>
      </c>
      <c r="H164" s="37">
        <v>2199100</v>
      </c>
      <c r="I164" s="37"/>
      <c r="J164" s="18">
        <v>44546</v>
      </c>
    </row>
    <row r="165" ht="33.8" customHeight="1" spans="1:10">
      <c r="A165" s="8"/>
      <c r="B165" s="11"/>
      <c r="C165" s="11"/>
      <c r="D165" s="14" t="s">
        <v>299</v>
      </c>
      <c r="E165" s="11"/>
      <c r="F165" s="11"/>
      <c r="G165" s="11"/>
      <c r="H165" s="14">
        <f>SUM(H139:H164)</f>
        <v>19852800.44</v>
      </c>
      <c r="I165" s="14">
        <f>SUM(I139:I164)</f>
        <v>16132552.8</v>
      </c>
      <c r="J165" s="16"/>
    </row>
    <row r="166" ht="33.8" customHeight="1" spans="1:10">
      <c r="A166" s="8">
        <v>153</v>
      </c>
      <c r="B166" s="11">
        <v>1</v>
      </c>
      <c r="C166" s="25">
        <v>2021</v>
      </c>
      <c r="D166" s="12" t="s">
        <v>300</v>
      </c>
      <c r="E166" s="42" t="s">
        <v>301</v>
      </c>
      <c r="F166" s="37" t="s">
        <v>302</v>
      </c>
      <c r="G166" s="37" t="s">
        <v>38</v>
      </c>
      <c r="H166" s="54">
        <v>432000</v>
      </c>
      <c r="I166" s="37">
        <v>427200</v>
      </c>
      <c r="J166" s="18">
        <v>44214</v>
      </c>
    </row>
    <row r="167" ht="33.8" customHeight="1" spans="1:10">
      <c r="A167" s="8">
        <v>154</v>
      </c>
      <c r="B167" s="11">
        <v>2</v>
      </c>
      <c r="C167" s="25">
        <v>2021</v>
      </c>
      <c r="D167" s="12" t="s">
        <v>300</v>
      </c>
      <c r="E167" s="37" t="s">
        <v>303</v>
      </c>
      <c r="F167" s="37" t="s">
        <v>99</v>
      </c>
      <c r="G167" s="25" t="s">
        <v>33</v>
      </c>
      <c r="H167" s="37">
        <v>130000</v>
      </c>
      <c r="I167" s="37">
        <v>108390</v>
      </c>
      <c r="J167" s="18">
        <v>44295</v>
      </c>
    </row>
    <row r="168" ht="33.8" customHeight="1" spans="1:10">
      <c r="A168" s="8">
        <v>155</v>
      </c>
      <c r="B168" s="11">
        <v>3</v>
      </c>
      <c r="C168" s="25">
        <v>2021</v>
      </c>
      <c r="D168" s="12" t="s">
        <v>300</v>
      </c>
      <c r="E168" s="42" t="s">
        <v>304</v>
      </c>
      <c r="F168" s="37" t="s">
        <v>222</v>
      </c>
      <c r="G168" s="37" t="s">
        <v>33</v>
      </c>
      <c r="H168" s="54">
        <v>400000</v>
      </c>
      <c r="I168" s="37">
        <v>388000</v>
      </c>
      <c r="J168" s="18">
        <v>44300</v>
      </c>
    </row>
    <row r="169" ht="33.8" customHeight="1" spans="1:10">
      <c r="A169" s="8">
        <v>156</v>
      </c>
      <c r="B169" s="11">
        <v>4</v>
      </c>
      <c r="C169" s="25">
        <v>2021</v>
      </c>
      <c r="D169" s="12" t="s">
        <v>300</v>
      </c>
      <c r="E169" s="37" t="s">
        <v>305</v>
      </c>
      <c r="F169" s="37" t="s">
        <v>52</v>
      </c>
      <c r="G169" s="37" t="s">
        <v>38</v>
      </c>
      <c r="H169" s="37">
        <v>100000</v>
      </c>
      <c r="I169" s="37">
        <v>98000</v>
      </c>
      <c r="J169" s="18">
        <v>44425</v>
      </c>
    </row>
    <row r="170" ht="33.8" customHeight="1" spans="1:10">
      <c r="A170" s="8">
        <v>157</v>
      </c>
      <c r="B170" s="11">
        <v>5</v>
      </c>
      <c r="C170" s="25">
        <v>2021</v>
      </c>
      <c r="D170" s="12" t="s">
        <v>300</v>
      </c>
      <c r="E170" s="37" t="s">
        <v>306</v>
      </c>
      <c r="F170" s="37" t="s">
        <v>25</v>
      </c>
      <c r="G170" s="37" t="s">
        <v>33</v>
      </c>
      <c r="H170" s="37">
        <v>180000</v>
      </c>
      <c r="I170" s="37">
        <v>145000</v>
      </c>
      <c r="J170" s="18">
        <v>44431</v>
      </c>
    </row>
    <row r="171" ht="33.8" customHeight="1" spans="1:10">
      <c r="A171" s="8">
        <v>158</v>
      </c>
      <c r="B171" s="11">
        <v>6</v>
      </c>
      <c r="C171" s="25">
        <v>2021</v>
      </c>
      <c r="D171" s="12" t="s">
        <v>300</v>
      </c>
      <c r="E171" s="37" t="s">
        <v>307</v>
      </c>
      <c r="F171" s="37" t="s">
        <v>111</v>
      </c>
      <c r="G171" s="37" t="s">
        <v>33</v>
      </c>
      <c r="H171" s="54">
        <v>1404680</v>
      </c>
      <c r="I171" s="37">
        <v>1391600</v>
      </c>
      <c r="J171" s="18">
        <v>44434</v>
      </c>
    </row>
    <row r="172" ht="33.8" customHeight="1" spans="1:10">
      <c r="A172" s="8">
        <v>159</v>
      </c>
      <c r="B172" s="11">
        <v>7</v>
      </c>
      <c r="C172" s="25">
        <v>2021</v>
      </c>
      <c r="D172" s="12" t="s">
        <v>300</v>
      </c>
      <c r="E172" s="37" t="s">
        <v>308</v>
      </c>
      <c r="F172" s="42" t="s">
        <v>222</v>
      </c>
      <c r="G172" s="37" t="s">
        <v>38</v>
      </c>
      <c r="H172" s="37">
        <v>1226800</v>
      </c>
      <c r="I172" s="37">
        <v>1153000</v>
      </c>
      <c r="J172" s="18">
        <v>44477</v>
      </c>
    </row>
    <row r="173" ht="33.8" customHeight="1" spans="1:10">
      <c r="A173" s="8">
        <v>160</v>
      </c>
      <c r="B173" s="11">
        <v>8</v>
      </c>
      <c r="C173" s="25">
        <v>2021</v>
      </c>
      <c r="D173" s="12" t="s">
        <v>300</v>
      </c>
      <c r="E173" s="37" t="s">
        <v>309</v>
      </c>
      <c r="F173" s="37" t="s">
        <v>116</v>
      </c>
      <c r="G173" s="37" t="s">
        <v>73</v>
      </c>
      <c r="H173" s="37">
        <v>3553500</v>
      </c>
      <c r="I173" s="37">
        <v>3523620</v>
      </c>
      <c r="J173" s="18">
        <v>44466</v>
      </c>
    </row>
    <row r="174" ht="33.8" customHeight="1" spans="1:10">
      <c r="A174" s="8">
        <v>161</v>
      </c>
      <c r="B174" s="11">
        <v>9</v>
      </c>
      <c r="C174" s="25">
        <v>2021</v>
      </c>
      <c r="D174" s="12" t="s">
        <v>300</v>
      </c>
      <c r="E174" s="37" t="s">
        <v>310</v>
      </c>
      <c r="F174" s="25" t="s">
        <v>222</v>
      </c>
      <c r="G174" s="37" t="s">
        <v>33</v>
      </c>
      <c r="H174" s="37">
        <v>1108978</v>
      </c>
      <c r="I174" s="37">
        <v>1000000</v>
      </c>
      <c r="J174" s="18">
        <v>44466</v>
      </c>
    </row>
    <row r="175" ht="33.8" customHeight="1" spans="1:10">
      <c r="A175" s="8">
        <v>162</v>
      </c>
      <c r="B175" s="11">
        <v>10</v>
      </c>
      <c r="C175" s="25">
        <v>2021</v>
      </c>
      <c r="D175" s="12" t="s">
        <v>300</v>
      </c>
      <c r="E175" s="37" t="s">
        <v>311</v>
      </c>
      <c r="F175" s="25" t="s">
        <v>60</v>
      </c>
      <c r="G175" s="37" t="s">
        <v>38</v>
      </c>
      <c r="H175" s="37">
        <v>481600</v>
      </c>
      <c r="I175" s="37">
        <v>481600</v>
      </c>
      <c r="J175" s="18">
        <v>44529</v>
      </c>
    </row>
    <row r="176" ht="33.8" customHeight="1" spans="1:10">
      <c r="A176" s="8">
        <v>163</v>
      </c>
      <c r="B176" s="11">
        <v>11</v>
      </c>
      <c r="C176" s="25">
        <v>2021</v>
      </c>
      <c r="D176" s="11" t="s">
        <v>300</v>
      </c>
      <c r="E176" s="37" t="s">
        <v>312</v>
      </c>
      <c r="F176" s="37" t="s">
        <v>116</v>
      </c>
      <c r="G176" s="37" t="s">
        <v>73</v>
      </c>
      <c r="H176" s="37">
        <v>6243200</v>
      </c>
      <c r="I176" s="37">
        <v>6039686</v>
      </c>
      <c r="J176" s="18">
        <v>44530</v>
      </c>
    </row>
    <row r="177" ht="33.8" customHeight="1" spans="1:10">
      <c r="A177" s="8">
        <v>164</v>
      </c>
      <c r="B177" s="11">
        <v>12</v>
      </c>
      <c r="C177" s="25">
        <v>2021</v>
      </c>
      <c r="D177" s="11" t="s">
        <v>300</v>
      </c>
      <c r="E177" s="37" t="s">
        <v>313</v>
      </c>
      <c r="F177" s="37" t="s">
        <v>255</v>
      </c>
      <c r="G177" s="37" t="s">
        <v>73</v>
      </c>
      <c r="H177" s="37">
        <v>2575440</v>
      </c>
      <c r="I177" s="11"/>
      <c r="J177" s="18">
        <v>44543</v>
      </c>
    </row>
    <row r="178" ht="33.8" customHeight="1" spans="1:10">
      <c r="A178" s="8"/>
      <c r="B178" s="11"/>
      <c r="C178" s="11"/>
      <c r="D178" s="14" t="s">
        <v>314</v>
      </c>
      <c r="E178" s="11"/>
      <c r="F178" s="11"/>
      <c r="G178" s="11"/>
      <c r="H178" s="14">
        <f>SUM(H166:H177)</f>
        <v>17836198</v>
      </c>
      <c r="I178" s="14">
        <f>SUM(I166:I177)</f>
        <v>14756096</v>
      </c>
      <c r="J178" s="16"/>
    </row>
    <row r="179" ht="33.8" customHeight="1" spans="1:10">
      <c r="A179" s="26">
        <v>165</v>
      </c>
      <c r="B179" s="11">
        <v>1</v>
      </c>
      <c r="C179" s="11">
        <v>2021</v>
      </c>
      <c r="D179" s="12" t="s">
        <v>315</v>
      </c>
      <c r="E179" s="37" t="s">
        <v>316</v>
      </c>
      <c r="F179" s="37" t="s">
        <v>317</v>
      </c>
      <c r="G179" s="37" t="s">
        <v>33</v>
      </c>
      <c r="H179" s="54">
        <v>485000</v>
      </c>
      <c r="I179" s="37">
        <v>470755</v>
      </c>
      <c r="J179" s="18">
        <v>44252</v>
      </c>
    </row>
    <row r="180" ht="33.8" customHeight="1" spans="1:10">
      <c r="A180" s="26">
        <v>166</v>
      </c>
      <c r="B180" s="11">
        <v>2</v>
      </c>
      <c r="C180" s="11">
        <v>2021</v>
      </c>
      <c r="D180" s="12" t="s">
        <v>315</v>
      </c>
      <c r="E180" s="37" t="s">
        <v>318</v>
      </c>
      <c r="F180" s="37" t="s">
        <v>52</v>
      </c>
      <c r="G180" s="25" t="s">
        <v>33</v>
      </c>
      <c r="H180" s="37">
        <v>238000</v>
      </c>
      <c r="I180" s="37">
        <v>199660</v>
      </c>
      <c r="J180" s="18">
        <v>44274</v>
      </c>
    </row>
    <row r="181" ht="33.8" customHeight="1" spans="1:10">
      <c r="A181" s="26">
        <v>167</v>
      </c>
      <c r="B181" s="11">
        <v>3</v>
      </c>
      <c r="C181" s="11">
        <v>2021</v>
      </c>
      <c r="D181" s="12" t="s">
        <v>315</v>
      </c>
      <c r="E181" s="42" t="s">
        <v>319</v>
      </c>
      <c r="F181" s="37" t="s">
        <v>116</v>
      </c>
      <c r="G181" s="37" t="s">
        <v>33</v>
      </c>
      <c r="H181" s="54">
        <v>210000</v>
      </c>
      <c r="I181" s="37">
        <v>206360</v>
      </c>
      <c r="J181" s="18">
        <v>44278</v>
      </c>
    </row>
    <row r="182" ht="33.8" customHeight="1" spans="1:10">
      <c r="A182" s="26">
        <v>168</v>
      </c>
      <c r="B182" s="11">
        <v>4</v>
      </c>
      <c r="C182" s="11">
        <v>2021</v>
      </c>
      <c r="D182" s="11" t="s">
        <v>315</v>
      </c>
      <c r="E182" s="11" t="s">
        <v>320</v>
      </c>
      <c r="F182" s="37" t="s">
        <v>194</v>
      </c>
      <c r="G182" s="11" t="s">
        <v>321</v>
      </c>
      <c r="H182" s="11">
        <v>200000</v>
      </c>
      <c r="I182" s="37">
        <v>196900</v>
      </c>
      <c r="J182" s="18">
        <v>44308</v>
      </c>
    </row>
    <row r="183" ht="33.8" customHeight="1" spans="1:10">
      <c r="A183" s="26">
        <v>169</v>
      </c>
      <c r="B183" s="11">
        <v>5</v>
      </c>
      <c r="C183" s="11">
        <v>2021</v>
      </c>
      <c r="D183" s="11" t="s">
        <v>315</v>
      </c>
      <c r="E183" s="11" t="s">
        <v>322</v>
      </c>
      <c r="F183" s="11" t="s">
        <v>116</v>
      </c>
      <c r="G183" s="11" t="s">
        <v>33</v>
      </c>
      <c r="H183" s="11">
        <v>107595</v>
      </c>
      <c r="I183" s="11">
        <v>106399.5</v>
      </c>
      <c r="J183" s="16">
        <v>44313</v>
      </c>
    </row>
    <row r="184" ht="33.8" customHeight="1" spans="1:10">
      <c r="A184" s="26">
        <v>170</v>
      </c>
      <c r="B184" s="11">
        <v>6</v>
      </c>
      <c r="C184" s="11">
        <v>2021</v>
      </c>
      <c r="D184" s="12" t="s">
        <v>315</v>
      </c>
      <c r="E184" s="25" t="s">
        <v>323</v>
      </c>
      <c r="F184" s="25" t="s">
        <v>99</v>
      </c>
      <c r="G184" s="25" t="s">
        <v>38</v>
      </c>
      <c r="H184" s="37">
        <v>250000</v>
      </c>
      <c r="I184" s="37">
        <v>249000</v>
      </c>
      <c r="J184" s="18">
        <v>44411</v>
      </c>
    </row>
    <row r="185" ht="33.8" customHeight="1" spans="1:10">
      <c r="A185" s="26">
        <v>171</v>
      </c>
      <c r="B185" s="11">
        <v>7</v>
      </c>
      <c r="C185" s="11">
        <v>2021</v>
      </c>
      <c r="D185" s="11" t="s">
        <v>315</v>
      </c>
      <c r="E185" s="37" t="s">
        <v>324</v>
      </c>
      <c r="F185" s="25" t="s">
        <v>25</v>
      </c>
      <c r="G185" s="25" t="s">
        <v>33</v>
      </c>
      <c r="H185" s="37">
        <v>380000</v>
      </c>
      <c r="I185" s="37">
        <v>377600</v>
      </c>
      <c r="J185" s="18">
        <v>44456</v>
      </c>
    </row>
    <row r="186" ht="33.8" customHeight="1" spans="1:10">
      <c r="A186" s="26">
        <v>172</v>
      </c>
      <c r="B186" s="11">
        <v>8</v>
      </c>
      <c r="C186" s="11">
        <v>2021</v>
      </c>
      <c r="D186" s="12" t="s">
        <v>315</v>
      </c>
      <c r="E186" s="37" t="s">
        <v>325</v>
      </c>
      <c r="F186" s="37" t="s">
        <v>25</v>
      </c>
      <c r="G186" s="37" t="s">
        <v>33</v>
      </c>
      <c r="H186" s="37">
        <v>288000</v>
      </c>
      <c r="I186" s="37">
        <v>283500</v>
      </c>
      <c r="J186" s="18">
        <v>44453</v>
      </c>
    </row>
    <row r="187" ht="33.8" customHeight="1" spans="1:10">
      <c r="A187" s="26">
        <v>173</v>
      </c>
      <c r="B187" s="11">
        <v>9</v>
      </c>
      <c r="C187" s="11">
        <v>2021</v>
      </c>
      <c r="D187" s="12" t="s">
        <v>315</v>
      </c>
      <c r="E187" s="37" t="s">
        <v>326</v>
      </c>
      <c r="F187" s="37" t="s">
        <v>116</v>
      </c>
      <c r="G187" s="37" t="s">
        <v>33</v>
      </c>
      <c r="H187" s="55">
        <v>166250</v>
      </c>
      <c r="I187" s="37">
        <v>158000</v>
      </c>
      <c r="J187" s="18">
        <v>44463</v>
      </c>
    </row>
    <row r="188" ht="33.8" customHeight="1" spans="1:10">
      <c r="A188" s="26">
        <v>174</v>
      </c>
      <c r="B188" s="11">
        <v>10</v>
      </c>
      <c r="C188" s="11">
        <v>2021</v>
      </c>
      <c r="D188" s="12" t="s">
        <v>315</v>
      </c>
      <c r="E188" s="37" t="s">
        <v>327</v>
      </c>
      <c r="F188" s="37" t="s">
        <v>60</v>
      </c>
      <c r="G188" s="25" t="s">
        <v>33</v>
      </c>
      <c r="H188" s="37">
        <v>240800</v>
      </c>
      <c r="I188" s="37">
        <v>239800</v>
      </c>
      <c r="J188" s="18">
        <v>44480</v>
      </c>
    </row>
    <row r="189" ht="33.8" customHeight="1" spans="1:10">
      <c r="A189" s="26">
        <v>175</v>
      </c>
      <c r="B189" s="11">
        <v>11</v>
      </c>
      <c r="C189" s="11">
        <v>2021</v>
      </c>
      <c r="D189" s="12" t="s">
        <v>315</v>
      </c>
      <c r="E189" s="37" t="s">
        <v>328</v>
      </c>
      <c r="F189" s="37" t="s">
        <v>45</v>
      </c>
      <c r="G189" s="37" t="s">
        <v>38</v>
      </c>
      <c r="H189" s="37">
        <v>240000</v>
      </c>
      <c r="I189" s="37">
        <v>232800</v>
      </c>
      <c r="J189" s="18">
        <v>44511</v>
      </c>
    </row>
    <row r="190" ht="33.8" customHeight="1" spans="1:10">
      <c r="A190" s="26"/>
      <c r="B190" s="11"/>
      <c r="C190" s="11"/>
      <c r="D190" s="14" t="s">
        <v>329</v>
      </c>
      <c r="E190" s="11"/>
      <c r="F190" s="11"/>
      <c r="G190" s="11"/>
      <c r="H190" s="14">
        <f>SUM(H179:H189)</f>
        <v>2805645</v>
      </c>
      <c r="I190" s="14">
        <f>SUM(I179:I189)</f>
        <v>2720774.5</v>
      </c>
      <c r="J190" s="16"/>
    </row>
    <row r="191" ht="33.8" customHeight="1" spans="1:10">
      <c r="A191" s="26">
        <v>176</v>
      </c>
      <c r="B191" s="11">
        <v>1</v>
      </c>
      <c r="C191" s="11">
        <v>2021</v>
      </c>
      <c r="D191" s="12" t="s">
        <v>330</v>
      </c>
      <c r="E191" s="11" t="s">
        <v>331</v>
      </c>
      <c r="F191" s="11" t="s">
        <v>32</v>
      </c>
      <c r="G191" s="11" t="s">
        <v>33</v>
      </c>
      <c r="H191" s="11">
        <v>142000</v>
      </c>
      <c r="I191" s="11">
        <v>78600</v>
      </c>
      <c r="J191" s="16">
        <v>44295</v>
      </c>
    </row>
    <row r="192" ht="33.8" customHeight="1" spans="1:10">
      <c r="A192" s="26">
        <v>177</v>
      </c>
      <c r="B192" s="11">
        <v>2</v>
      </c>
      <c r="C192" s="11">
        <v>2021</v>
      </c>
      <c r="D192" s="12" t="s">
        <v>330</v>
      </c>
      <c r="E192" s="11" t="s">
        <v>332</v>
      </c>
      <c r="F192" s="11" t="s">
        <v>32</v>
      </c>
      <c r="G192" s="11" t="s">
        <v>33</v>
      </c>
      <c r="H192" s="11">
        <v>240000</v>
      </c>
      <c r="I192" s="11">
        <v>98500</v>
      </c>
      <c r="J192" s="16">
        <v>44288</v>
      </c>
    </row>
    <row r="193" ht="33.8" customHeight="1" spans="1:10">
      <c r="A193" s="26">
        <v>178</v>
      </c>
      <c r="B193" s="11">
        <v>3</v>
      </c>
      <c r="C193" s="11">
        <v>2021</v>
      </c>
      <c r="D193" s="11" t="s">
        <v>330</v>
      </c>
      <c r="E193" s="11" t="s">
        <v>333</v>
      </c>
      <c r="F193" s="11" t="s">
        <v>334</v>
      </c>
      <c r="G193" s="11" t="s">
        <v>33</v>
      </c>
      <c r="H193" s="11">
        <v>691880</v>
      </c>
      <c r="I193" s="11">
        <v>685800</v>
      </c>
      <c r="J193" s="16">
        <v>44449</v>
      </c>
    </row>
    <row r="194" ht="33.8" customHeight="1" spans="1:10">
      <c r="A194" s="26"/>
      <c r="B194" s="11"/>
      <c r="C194" s="11"/>
      <c r="D194" s="14" t="s">
        <v>335</v>
      </c>
      <c r="E194" s="11"/>
      <c r="F194" s="11"/>
      <c r="G194" s="11"/>
      <c r="H194" s="14">
        <f>SUM(H191:H193)</f>
        <v>1073880</v>
      </c>
      <c r="I194" s="14">
        <f>SUM(I191:I193)</f>
        <v>862900</v>
      </c>
      <c r="J194" s="16"/>
    </row>
    <row r="195" ht="33.8" customHeight="1" spans="1:10">
      <c r="A195" s="26">
        <v>179</v>
      </c>
      <c r="B195" s="36">
        <v>1</v>
      </c>
      <c r="C195" s="36">
        <v>2021</v>
      </c>
      <c r="D195" s="27" t="s">
        <v>336</v>
      </c>
      <c r="E195" s="25" t="s">
        <v>337</v>
      </c>
      <c r="F195" s="25" t="s">
        <v>32</v>
      </c>
      <c r="G195" s="25" t="s">
        <v>33</v>
      </c>
      <c r="H195" s="25">
        <v>750000</v>
      </c>
      <c r="I195" s="25">
        <v>743800</v>
      </c>
      <c r="J195" s="44">
        <v>44347</v>
      </c>
    </row>
    <row r="196" ht="33.8" customHeight="1" spans="1:10">
      <c r="A196" s="26"/>
      <c r="B196" s="11"/>
      <c r="C196" s="11"/>
      <c r="D196" s="14" t="s">
        <v>338</v>
      </c>
      <c r="E196" s="11"/>
      <c r="F196" s="11"/>
      <c r="G196" s="11"/>
      <c r="H196" s="14">
        <f>SUM(H195:H195)</f>
        <v>750000</v>
      </c>
      <c r="I196" s="14">
        <f>SUM(I195:I195)</f>
        <v>743800</v>
      </c>
      <c r="J196" s="16"/>
    </row>
    <row r="197" ht="33.8" customHeight="1" spans="1:10">
      <c r="A197" s="26">
        <v>180</v>
      </c>
      <c r="B197" s="36">
        <v>1</v>
      </c>
      <c r="C197" s="36">
        <v>2021</v>
      </c>
      <c r="D197" s="27" t="s">
        <v>339</v>
      </c>
      <c r="E197" s="25" t="s">
        <v>340</v>
      </c>
      <c r="F197" s="25" t="s">
        <v>32</v>
      </c>
      <c r="G197" s="25" t="s">
        <v>33</v>
      </c>
      <c r="H197" s="25">
        <v>230000</v>
      </c>
      <c r="I197" s="25">
        <v>227298</v>
      </c>
      <c r="J197" s="44">
        <v>44210</v>
      </c>
    </row>
    <row r="198" ht="33.8" customHeight="1" spans="1:10">
      <c r="A198" s="26">
        <v>181</v>
      </c>
      <c r="B198" s="36">
        <v>2</v>
      </c>
      <c r="C198" s="36">
        <v>2021</v>
      </c>
      <c r="D198" s="27" t="s">
        <v>339</v>
      </c>
      <c r="E198" s="25" t="s">
        <v>341</v>
      </c>
      <c r="F198" s="25" t="s">
        <v>130</v>
      </c>
      <c r="G198" s="25" t="s">
        <v>13</v>
      </c>
      <c r="H198" s="25">
        <v>90000</v>
      </c>
      <c r="I198" s="25">
        <v>89160</v>
      </c>
      <c r="J198" s="44">
        <v>44257</v>
      </c>
    </row>
    <row r="199" ht="33.8" customHeight="1" spans="1:10">
      <c r="A199" s="26">
        <v>182</v>
      </c>
      <c r="B199" s="36">
        <v>3</v>
      </c>
      <c r="C199" s="36">
        <v>2021</v>
      </c>
      <c r="D199" s="27" t="s">
        <v>339</v>
      </c>
      <c r="E199" s="37" t="s">
        <v>342</v>
      </c>
      <c r="F199" s="25" t="s">
        <v>130</v>
      </c>
      <c r="G199" s="37" t="s">
        <v>13</v>
      </c>
      <c r="H199" s="36">
        <v>200000</v>
      </c>
      <c r="I199" s="36">
        <v>190000</v>
      </c>
      <c r="J199" s="18">
        <v>44307</v>
      </c>
    </row>
    <row r="200" ht="33.8" customHeight="1" spans="1:10">
      <c r="A200" s="26">
        <v>183</v>
      </c>
      <c r="B200" s="36">
        <v>4</v>
      </c>
      <c r="C200" s="36">
        <v>2021</v>
      </c>
      <c r="D200" s="36" t="s">
        <v>339</v>
      </c>
      <c r="E200" s="37" t="s">
        <v>343</v>
      </c>
      <c r="F200" s="25" t="s">
        <v>194</v>
      </c>
      <c r="G200" s="25" t="s">
        <v>33</v>
      </c>
      <c r="H200" s="37">
        <v>100000</v>
      </c>
      <c r="I200" s="36">
        <v>96800</v>
      </c>
      <c r="J200" s="18">
        <v>44349</v>
      </c>
    </row>
    <row r="201" ht="33.8" customHeight="1" spans="1:10">
      <c r="A201" s="26"/>
      <c r="B201" s="11"/>
      <c r="C201" s="11"/>
      <c r="D201" s="14" t="s">
        <v>344</v>
      </c>
      <c r="E201" s="11"/>
      <c r="F201" s="11"/>
      <c r="G201" s="11"/>
      <c r="H201" s="14">
        <f>SUM(H197:H200)</f>
        <v>620000</v>
      </c>
      <c r="I201" s="14">
        <f>SUM(I197:I200)</f>
        <v>603258</v>
      </c>
      <c r="J201" s="16"/>
    </row>
    <row r="202" ht="33.8" customHeight="1" spans="1:10">
      <c r="A202" s="14">
        <v>184</v>
      </c>
      <c r="B202" s="11">
        <v>1</v>
      </c>
      <c r="C202" s="11">
        <v>2021</v>
      </c>
      <c r="D202" s="60" t="s">
        <v>345</v>
      </c>
      <c r="E202" s="37" t="s">
        <v>346</v>
      </c>
      <c r="F202" s="61" t="s">
        <v>111</v>
      </c>
      <c r="G202" s="61" t="s">
        <v>33</v>
      </c>
      <c r="H202" s="62">
        <v>964420</v>
      </c>
      <c r="I202" s="78">
        <v>939980</v>
      </c>
      <c r="J202" s="16">
        <v>44440</v>
      </c>
    </row>
    <row r="203" ht="33.8" customHeight="1" spans="1:10">
      <c r="A203" s="14">
        <v>185</v>
      </c>
      <c r="B203" s="11">
        <v>2</v>
      </c>
      <c r="C203" s="11">
        <v>2021</v>
      </c>
      <c r="D203" s="60" t="s">
        <v>345</v>
      </c>
      <c r="E203" s="37" t="s">
        <v>347</v>
      </c>
      <c r="F203" s="37" t="s">
        <v>111</v>
      </c>
      <c r="G203" s="37" t="s">
        <v>73</v>
      </c>
      <c r="H203" s="37">
        <v>1258846</v>
      </c>
      <c r="I203" s="62">
        <v>1180450.8</v>
      </c>
      <c r="J203" s="16">
        <v>44502</v>
      </c>
    </row>
    <row r="204" ht="33.8" customHeight="1" spans="1:10">
      <c r="A204" s="14"/>
      <c r="B204" s="11"/>
      <c r="C204" s="11"/>
      <c r="D204" s="14" t="s">
        <v>348</v>
      </c>
      <c r="E204" s="11"/>
      <c r="F204" s="11"/>
      <c r="G204" s="11"/>
      <c r="H204" s="14">
        <f>SUM(H202:H203)</f>
        <v>2223266</v>
      </c>
      <c r="I204" s="14">
        <f>SUM(I202:I203)</f>
        <v>2120430.8</v>
      </c>
      <c r="J204" s="16"/>
    </row>
    <row r="205" s="1" customFormat="1" ht="33.8" customHeight="1" spans="1:10">
      <c r="A205" s="14">
        <v>186</v>
      </c>
      <c r="B205" s="11">
        <v>1</v>
      </c>
      <c r="C205" s="11">
        <v>2021</v>
      </c>
      <c r="D205" s="60" t="s">
        <v>349</v>
      </c>
      <c r="E205" s="37" t="s">
        <v>350</v>
      </c>
      <c r="F205" s="61" t="s">
        <v>351</v>
      </c>
      <c r="G205" s="61" t="s">
        <v>38</v>
      </c>
      <c r="H205" s="62">
        <v>350000</v>
      </c>
      <c r="I205" s="79">
        <v>348000</v>
      </c>
      <c r="J205" s="16">
        <v>44385</v>
      </c>
    </row>
    <row r="206" s="1" customFormat="1" ht="33.8" customHeight="1" spans="1:10">
      <c r="A206" s="14">
        <v>187</v>
      </c>
      <c r="B206" s="11">
        <v>2</v>
      </c>
      <c r="C206" s="11">
        <v>2021</v>
      </c>
      <c r="D206" s="61" t="s">
        <v>349</v>
      </c>
      <c r="E206" s="37" t="s">
        <v>352</v>
      </c>
      <c r="F206" s="37" t="s">
        <v>353</v>
      </c>
      <c r="G206" s="37" t="s">
        <v>73</v>
      </c>
      <c r="H206" s="62">
        <v>10312834.59</v>
      </c>
      <c r="I206" s="62"/>
      <c r="J206" s="16">
        <v>44560</v>
      </c>
    </row>
    <row r="207" ht="33.8" customHeight="1" spans="1:10">
      <c r="A207" s="14"/>
      <c r="B207" s="11"/>
      <c r="C207" s="11"/>
      <c r="D207" s="14" t="s">
        <v>354</v>
      </c>
      <c r="E207" s="11"/>
      <c r="F207" s="11"/>
      <c r="G207" s="11"/>
      <c r="H207" s="63">
        <f>SUM(H205:H206)</f>
        <v>10662834.59</v>
      </c>
      <c r="I207" s="80">
        <f>SUM(I205:I206)</f>
        <v>348000</v>
      </c>
      <c r="J207" s="11"/>
    </row>
    <row r="208" ht="33.8" customHeight="1" spans="1:10">
      <c r="A208" s="14">
        <v>188</v>
      </c>
      <c r="B208" s="64">
        <v>1</v>
      </c>
      <c r="C208" s="64">
        <v>2021</v>
      </c>
      <c r="D208" s="65" t="s">
        <v>355</v>
      </c>
      <c r="E208" s="64" t="s">
        <v>356</v>
      </c>
      <c r="F208" s="64" t="s">
        <v>72</v>
      </c>
      <c r="G208" s="64" t="s">
        <v>33</v>
      </c>
      <c r="H208" s="64">
        <v>425040</v>
      </c>
      <c r="I208" s="64">
        <v>399230</v>
      </c>
      <c r="J208" s="81">
        <v>44539</v>
      </c>
    </row>
    <row r="209" ht="33.8" customHeight="1" spans="1:10">
      <c r="A209" s="14">
        <v>189</v>
      </c>
      <c r="B209" s="66">
        <v>2</v>
      </c>
      <c r="C209" s="67">
        <v>2021</v>
      </c>
      <c r="D209" s="68" t="s">
        <v>355</v>
      </c>
      <c r="E209" s="67" t="s">
        <v>357</v>
      </c>
      <c r="F209" s="67" t="s">
        <v>358</v>
      </c>
      <c r="G209" s="67" t="s">
        <v>359</v>
      </c>
      <c r="H209" s="67">
        <v>2680000</v>
      </c>
      <c r="I209" s="67">
        <v>2666500</v>
      </c>
      <c r="J209" s="82">
        <v>44337</v>
      </c>
    </row>
    <row r="210" ht="33.8" customHeight="1" spans="1:10">
      <c r="A210" s="14">
        <v>190</v>
      </c>
      <c r="B210" s="69">
        <v>3</v>
      </c>
      <c r="C210" s="70">
        <v>2021</v>
      </c>
      <c r="D210" s="71" t="s">
        <v>355</v>
      </c>
      <c r="E210" s="69" t="s">
        <v>360</v>
      </c>
      <c r="F210" s="69" t="s">
        <v>37</v>
      </c>
      <c r="G210" s="69" t="s">
        <v>38</v>
      </c>
      <c r="H210" s="69">
        <v>950000</v>
      </c>
      <c r="I210" s="69">
        <v>902450</v>
      </c>
      <c r="J210" s="83">
        <v>44424</v>
      </c>
    </row>
    <row r="211" ht="33.8" customHeight="1" spans="1:10">
      <c r="A211" s="14">
        <v>191</v>
      </c>
      <c r="B211" s="11">
        <v>4</v>
      </c>
      <c r="C211" s="66">
        <v>2021</v>
      </c>
      <c r="D211" s="12" t="s">
        <v>355</v>
      </c>
      <c r="E211" s="11" t="s">
        <v>361</v>
      </c>
      <c r="F211" s="11" t="s">
        <v>194</v>
      </c>
      <c r="G211" s="11" t="s">
        <v>38</v>
      </c>
      <c r="H211" s="11">
        <v>886160</v>
      </c>
      <c r="I211" s="11">
        <v>820000</v>
      </c>
      <c r="J211" s="16">
        <v>44435</v>
      </c>
    </row>
    <row r="212" ht="33.8" customHeight="1" spans="1:10">
      <c r="A212" s="14">
        <v>192</v>
      </c>
      <c r="B212" s="11">
        <v>5</v>
      </c>
      <c r="C212" s="66">
        <v>2021</v>
      </c>
      <c r="D212" s="12" t="s">
        <v>355</v>
      </c>
      <c r="E212" s="11" t="s">
        <v>362</v>
      </c>
      <c r="F212" s="11" t="s">
        <v>134</v>
      </c>
      <c r="G212" s="11" t="s">
        <v>33</v>
      </c>
      <c r="H212" s="11">
        <v>550000</v>
      </c>
      <c r="I212" s="11">
        <v>482000</v>
      </c>
      <c r="J212" s="16">
        <v>44469</v>
      </c>
    </row>
    <row r="213" ht="33.8" customHeight="1" spans="1:10">
      <c r="A213" s="14">
        <v>193</v>
      </c>
      <c r="B213" s="11">
        <v>6</v>
      </c>
      <c r="C213" s="66">
        <v>2021</v>
      </c>
      <c r="D213" s="12" t="s">
        <v>355</v>
      </c>
      <c r="E213" s="11" t="s">
        <v>363</v>
      </c>
      <c r="F213" s="11" t="s">
        <v>37</v>
      </c>
      <c r="G213" s="11" t="s">
        <v>38</v>
      </c>
      <c r="H213" s="11">
        <v>890000</v>
      </c>
      <c r="I213" s="11">
        <v>863000</v>
      </c>
      <c r="J213" s="16">
        <v>44457</v>
      </c>
    </row>
    <row r="214" ht="33.8" customHeight="1" spans="1:10">
      <c r="A214" s="14">
        <v>194</v>
      </c>
      <c r="B214" s="11">
        <v>7</v>
      </c>
      <c r="C214" s="66">
        <v>2021</v>
      </c>
      <c r="D214" s="12" t="s">
        <v>355</v>
      </c>
      <c r="E214" s="11" t="s">
        <v>364</v>
      </c>
      <c r="F214" s="11" t="s">
        <v>32</v>
      </c>
      <c r="G214" s="11" t="s">
        <v>33</v>
      </c>
      <c r="H214" s="11">
        <v>300000</v>
      </c>
      <c r="I214" s="11">
        <v>296900</v>
      </c>
      <c r="J214" s="16">
        <v>44442</v>
      </c>
    </row>
    <row r="215" ht="33.8" customHeight="1" spans="1:10">
      <c r="A215" s="14">
        <v>195</v>
      </c>
      <c r="B215" s="11">
        <v>8</v>
      </c>
      <c r="C215" s="66">
        <v>2021</v>
      </c>
      <c r="D215" s="12" t="s">
        <v>355</v>
      </c>
      <c r="E215" s="11" t="s">
        <v>365</v>
      </c>
      <c r="F215" s="11" t="s">
        <v>194</v>
      </c>
      <c r="G215" s="11" t="s">
        <v>33</v>
      </c>
      <c r="H215" s="11">
        <v>100000</v>
      </c>
      <c r="I215" s="11">
        <v>97860</v>
      </c>
      <c r="J215" s="16">
        <v>44469</v>
      </c>
    </row>
    <row r="216" ht="33.8" customHeight="1" spans="1:10">
      <c r="A216" s="14">
        <v>196</v>
      </c>
      <c r="B216" s="11">
        <v>9</v>
      </c>
      <c r="C216" s="66">
        <v>2021</v>
      </c>
      <c r="D216" s="12" t="s">
        <v>355</v>
      </c>
      <c r="E216" s="11" t="s">
        <v>366</v>
      </c>
      <c r="F216" s="11" t="s">
        <v>111</v>
      </c>
      <c r="G216" s="11" t="s">
        <v>33</v>
      </c>
      <c r="H216" s="11">
        <v>941858</v>
      </c>
      <c r="I216" s="11">
        <v>883000</v>
      </c>
      <c r="J216" s="16">
        <v>44465</v>
      </c>
    </row>
    <row r="217" ht="33.8" customHeight="1" spans="1:10">
      <c r="A217" s="14">
        <v>197</v>
      </c>
      <c r="B217" s="64">
        <v>10</v>
      </c>
      <c r="C217" s="72">
        <v>2021</v>
      </c>
      <c r="D217" s="65" t="s">
        <v>355</v>
      </c>
      <c r="E217" s="64" t="s">
        <v>367</v>
      </c>
      <c r="F217" s="64" t="s">
        <v>368</v>
      </c>
      <c r="G217" s="64" t="s">
        <v>38</v>
      </c>
      <c r="H217" s="64">
        <v>600000</v>
      </c>
      <c r="I217" s="64">
        <v>570000</v>
      </c>
      <c r="J217" s="81">
        <v>44335</v>
      </c>
    </row>
    <row r="218" customHeight="1" spans="1:10">
      <c r="A218" s="19"/>
      <c r="B218" s="19"/>
      <c r="C218" s="19"/>
      <c r="D218" s="73" t="s">
        <v>369</v>
      </c>
      <c r="E218" s="19"/>
      <c r="F218" s="11"/>
      <c r="G218" s="19"/>
      <c r="H218" s="74">
        <f>SUM(H208:H217)</f>
        <v>8323058</v>
      </c>
      <c r="I218" s="84">
        <f>SUM(I208:I217)</f>
        <v>7980940</v>
      </c>
      <c r="J218" s="19"/>
    </row>
    <row r="219" customHeight="1" spans="1:10">
      <c r="A219" s="19"/>
      <c r="B219" s="19"/>
      <c r="C219" s="19"/>
      <c r="D219" s="73" t="s">
        <v>370</v>
      </c>
      <c r="E219" s="19"/>
      <c r="F219" s="11"/>
      <c r="G219" s="19"/>
      <c r="H219" s="74">
        <f>SUM(H44+H70+H92+H83+H105+H138+H165+H178+H190+H194+H196+H201+H207+H218+H204)</f>
        <v>143371178.06</v>
      </c>
      <c r="I219" s="84">
        <f>SUM(I44+I70+I92+I83+I105+I138+I165+I178+I190+I194+I196+I201+I207+I218+I204)</f>
        <v>111013979.14</v>
      </c>
      <c r="J219" s="19"/>
    </row>
    <row r="220" customHeight="1" spans="5:9">
      <c r="E220" s="75"/>
      <c r="H220" s="76"/>
      <c r="I220" s="85"/>
    </row>
    <row r="221" customHeight="1" spans="8:9">
      <c r="H221" s="76"/>
      <c r="I221" s="85"/>
    </row>
    <row r="222" customHeight="1" spans="8:9">
      <c r="H222" s="76"/>
      <c r="I222" s="85"/>
    </row>
    <row r="223" customHeight="1" spans="8:9">
      <c r="H223" s="76"/>
      <c r="I223" s="85"/>
    </row>
    <row r="224" customHeight="1" spans="8:9">
      <c r="H224" s="76"/>
      <c r="I224" s="85"/>
    </row>
    <row r="225" customHeight="1" spans="8:9">
      <c r="H225" s="77"/>
      <c r="I225" s="85"/>
    </row>
    <row r="226" customHeight="1" spans="8:9">
      <c r="H226" s="77"/>
      <c r="I226" s="85"/>
    </row>
    <row r="227" customHeight="1" spans="8:9">
      <c r="H227" s="77"/>
      <c r="I227" s="85"/>
    </row>
    <row r="228" customHeight="1" spans="8:9">
      <c r="H228" s="77"/>
      <c r="I228" s="85"/>
    </row>
    <row r="229" customHeight="1" spans="8:9">
      <c r="H229" s="76"/>
      <c r="I229" s="85"/>
    </row>
    <row r="230" customHeight="1" spans="8:9">
      <c r="H230" s="76"/>
      <c r="I230" s="85"/>
    </row>
    <row r="231" customHeight="1" spans="8:9">
      <c r="H231" s="76"/>
      <c r="I231" s="85"/>
    </row>
    <row r="232" customHeight="1" spans="8:9">
      <c r="H232" s="76"/>
      <c r="I232" s="85"/>
    </row>
    <row r="233" customHeight="1" spans="8:9">
      <c r="H233" s="76"/>
      <c r="I233" s="85"/>
    </row>
    <row r="234" customHeight="1" spans="8:9">
      <c r="H234" s="76"/>
      <c r="I234" s="85"/>
    </row>
    <row r="235" customHeight="1" spans="8:9">
      <c r="H235" s="76"/>
      <c r="I235" s="85"/>
    </row>
    <row r="236" customHeight="1" spans="8:9">
      <c r="H236" s="76"/>
      <c r="I236" s="85"/>
    </row>
    <row r="237" customHeight="1" spans="8:9">
      <c r="H237" s="76"/>
      <c r="I237" s="85"/>
    </row>
    <row r="238" customHeight="1" spans="8:9">
      <c r="H238" s="76"/>
      <c r="I238" s="85"/>
    </row>
    <row r="239" customHeight="1" spans="8:9">
      <c r="H239" s="76"/>
      <c r="I239" s="85"/>
    </row>
    <row r="240" customHeight="1" spans="8:9">
      <c r="H240" s="76"/>
      <c r="I240" s="85"/>
    </row>
    <row r="241" customHeight="1" spans="8:9">
      <c r="H241" s="76"/>
      <c r="I241" s="85"/>
    </row>
    <row r="242" customHeight="1" spans="8:9">
      <c r="H242" s="76"/>
      <c r="I242" s="85"/>
    </row>
    <row r="243" customHeight="1" spans="8:9">
      <c r="H243" s="76"/>
      <c r="I243" s="85"/>
    </row>
    <row r="244" customHeight="1" spans="8:9">
      <c r="H244" s="76"/>
      <c r="I244" s="85"/>
    </row>
    <row r="245" customHeight="1" spans="8:9">
      <c r="H245" s="76"/>
      <c r="I245" s="85"/>
    </row>
    <row r="246" customHeight="1" spans="8:9">
      <c r="H246" s="76"/>
      <c r="I246" s="85"/>
    </row>
    <row r="247" customHeight="1" spans="8:9">
      <c r="H247" s="76"/>
      <c r="I247" s="85"/>
    </row>
    <row r="248" customHeight="1" spans="8:9">
      <c r="H248" s="76"/>
      <c r="I248" s="85"/>
    </row>
    <row r="249" customHeight="1" spans="8:9">
      <c r="H249" s="76"/>
      <c r="I249" s="85"/>
    </row>
    <row r="250" customHeight="1" spans="8:9">
      <c r="H250" s="77"/>
      <c r="I250" s="85"/>
    </row>
    <row r="251" customHeight="1" spans="8:9">
      <c r="H251" s="77"/>
      <c r="I251" s="85"/>
    </row>
    <row r="252" customHeight="1" spans="8:9">
      <c r="H252" s="77"/>
      <c r="I252" s="85"/>
    </row>
    <row r="253" customHeight="1" spans="8:9">
      <c r="H253" s="76"/>
      <c r="I253" s="85"/>
    </row>
    <row r="254" customHeight="1" spans="8:9">
      <c r="H254" s="76"/>
      <c r="I254" s="85"/>
    </row>
    <row r="255" customHeight="1" spans="8:9">
      <c r="H255" s="77"/>
      <c r="I255" s="85"/>
    </row>
    <row r="256" customHeight="1" spans="8:9">
      <c r="H256" s="77"/>
      <c r="I256" s="85"/>
    </row>
    <row r="257" customHeight="1" spans="8:9">
      <c r="H257" s="77"/>
      <c r="I257" s="85"/>
    </row>
    <row r="258" customHeight="1" spans="8:9">
      <c r="H258" s="76"/>
      <c r="I258" s="85"/>
    </row>
    <row r="259" customHeight="1" spans="8:9">
      <c r="H259" s="76"/>
      <c r="I259" s="85"/>
    </row>
    <row r="260" customHeight="1" spans="8:9">
      <c r="H260" s="76"/>
      <c r="I260" s="85"/>
    </row>
    <row r="261" customHeight="1" spans="8:9">
      <c r="H261" s="77"/>
      <c r="I261" s="85"/>
    </row>
    <row r="262" customHeight="1" spans="8:9">
      <c r="H262" s="77"/>
      <c r="I262" s="85"/>
    </row>
    <row r="263" customHeight="1" spans="8:9">
      <c r="H263" s="77"/>
      <c r="I263" s="85"/>
    </row>
    <row r="264" customHeight="1" spans="8:9">
      <c r="H264" s="77"/>
      <c r="I264" s="85"/>
    </row>
    <row r="265" customHeight="1" spans="8:9">
      <c r="H265" s="77"/>
      <c r="I265" s="85"/>
    </row>
    <row r="266" customHeight="1" spans="8:9">
      <c r="H266" s="77"/>
      <c r="I266" s="85"/>
    </row>
    <row r="267" customHeight="1" spans="8:9">
      <c r="H267" s="77"/>
      <c r="I267" s="85"/>
    </row>
    <row r="268" customHeight="1" spans="8:9">
      <c r="H268" s="77"/>
      <c r="I268" s="85"/>
    </row>
    <row r="269" customHeight="1" spans="8:9">
      <c r="H269" s="77"/>
      <c r="I269" s="85"/>
    </row>
    <row r="270" customHeight="1" spans="8:9">
      <c r="H270" s="77"/>
      <c r="I270" s="85"/>
    </row>
    <row r="271" customHeight="1" spans="8:9">
      <c r="H271" s="77"/>
      <c r="I271" s="85"/>
    </row>
    <row r="272" customHeight="1" spans="8:9">
      <c r="H272" s="77"/>
      <c r="I272" s="85"/>
    </row>
    <row r="273" customHeight="1" spans="8:9">
      <c r="H273" s="77"/>
      <c r="I273" s="85"/>
    </row>
    <row r="274" customHeight="1" spans="8:9">
      <c r="H274" s="77"/>
      <c r="I274" s="85"/>
    </row>
    <row r="275" customHeight="1" spans="8:9">
      <c r="H275" s="77"/>
      <c r="I275" s="85"/>
    </row>
    <row r="276" customHeight="1" spans="8:9">
      <c r="H276" s="77"/>
      <c r="I276" s="85"/>
    </row>
    <row r="277" customHeight="1" spans="8:9">
      <c r="H277" s="77"/>
      <c r="I277" s="85"/>
    </row>
    <row r="278" customHeight="1" spans="8:9">
      <c r="H278" s="77"/>
      <c r="I278" s="85"/>
    </row>
    <row r="279" customHeight="1" spans="8:9">
      <c r="H279" s="77"/>
      <c r="I279" s="85"/>
    </row>
    <row r="280" customHeight="1" spans="8:9">
      <c r="H280" s="77"/>
      <c r="I280" s="85"/>
    </row>
    <row r="281" customHeight="1" spans="8:9">
      <c r="H281" s="77"/>
      <c r="I281" s="85"/>
    </row>
    <row r="282" customHeight="1" spans="8:9">
      <c r="H282" s="77"/>
      <c r="I282" s="85"/>
    </row>
    <row r="283" customHeight="1" spans="8:9">
      <c r="H283" s="77"/>
      <c r="I283" s="75"/>
    </row>
    <row r="284" customHeight="1" spans="8:9">
      <c r="H284" s="75"/>
      <c r="I284" s="75"/>
    </row>
  </sheetData>
  <mergeCells count="6">
    <mergeCell ref="B1:J1"/>
    <mergeCell ref="A76:A80"/>
    <mergeCell ref="B76:B80"/>
    <mergeCell ref="C76:C80"/>
    <mergeCell ref="D76:D80"/>
    <mergeCell ref="F76:F80"/>
  </mergeCells>
  <pageMargins left="0.638888888888889" right="0.354166666666667" top="0.26875" bottom="0.21875" header="0.288888888888889" footer="0.359027777777778"/>
  <pageSetup paperSize="9" scale="7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潘静</cp:lastModifiedBy>
  <dcterms:created xsi:type="dcterms:W3CDTF">2021-12-17T16:21:42Z</dcterms:created>
  <dcterms:modified xsi:type="dcterms:W3CDTF">2021-12-17T16:21:51Z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ICV">
    <vt:lpwstr>8F103ABED10F4223BEF26FD932CA6D86</vt:lpwstr>
  </property>
</Properties>
</file>